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7955" windowHeight="115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Sheet1!$A$2:$Q$199</definedName>
  </definedNames>
  <calcPr calcId="144525"/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7" i="1"/>
  <c r="G86" i="1"/>
  <c r="G85" i="1"/>
  <c r="G81" i="1"/>
  <c r="G20" i="1"/>
  <c r="G19" i="1"/>
  <c r="G18" i="1"/>
  <c r="G17" i="1"/>
  <c r="G16" i="1"/>
  <c r="G15" i="1"/>
  <c r="G12" i="1"/>
  <c r="G11" i="1"/>
  <c r="G10" i="1"/>
  <c r="G9" i="1"/>
  <c r="G8" i="1"/>
  <c r="G6" i="1"/>
  <c r="G5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<sst xmlns="http://schemas.openxmlformats.org/spreadsheetml/2006/main" count="2775" uniqueCount="580">
  <si>
    <t>TT</t>
  </si>
  <si>
    <t>Lớp</t>
  </si>
  <si>
    <t>MASV</t>
  </si>
  <si>
    <t>Họ và Tên lót</t>
  </si>
  <si>
    <t>Tên</t>
  </si>
  <si>
    <t>Lần dự thi</t>
  </si>
  <si>
    <t>KQ thi tốt nghiệp các đợt trước</t>
  </si>
  <si>
    <t>Bố trí phòng thi</t>
  </si>
  <si>
    <t>Ghi chú</t>
  </si>
  <si>
    <t>Lý thuyết nghề</t>
  </si>
  <si>
    <t>Chính trị</t>
  </si>
  <si>
    <t>Thực hành nghề</t>
  </si>
  <si>
    <t>14ND1</t>
  </si>
  <si>
    <t>14ND1024</t>
  </si>
  <si>
    <t xml:space="preserve">Nguyễn Thanh </t>
  </si>
  <si>
    <t xml:space="preserve">Phi </t>
  </si>
  <si>
    <t>Đủ điều kiện dự thi tốt nghiệp</t>
  </si>
  <si>
    <t>Lần 1</t>
  </si>
  <si>
    <t>X</t>
  </si>
  <si>
    <t>302</t>
  </si>
  <si>
    <t>204</t>
  </si>
  <si>
    <t>14ND1033</t>
  </si>
  <si>
    <t xml:space="preserve">Mai Bá </t>
  </si>
  <si>
    <t>Tiến</t>
  </si>
  <si>
    <t xml:space="preserve"> </t>
  </si>
  <si>
    <t>14ND1040</t>
  </si>
  <si>
    <t xml:space="preserve">Phạm Hồng </t>
  </si>
  <si>
    <t xml:space="preserve">Sơn </t>
  </si>
  <si>
    <t>14ND1045</t>
  </si>
  <si>
    <t xml:space="preserve">Nguyễn Trọng </t>
  </si>
  <si>
    <t>Tín</t>
  </si>
  <si>
    <t>14NK1</t>
  </si>
  <si>
    <t>14NK1023</t>
  </si>
  <si>
    <t xml:space="preserve">Huỳnh Thị Trúc </t>
  </si>
  <si>
    <t xml:space="preserve">Linh </t>
  </si>
  <si>
    <t>Lần 3</t>
  </si>
  <si>
    <t>6.5</t>
  </si>
  <si>
    <t>5.0</t>
  </si>
  <si>
    <t>402</t>
  </si>
  <si>
    <t>14NK1028</t>
  </si>
  <si>
    <t xml:space="preserve">Trần Thị Diễm </t>
  </si>
  <si>
    <t>My</t>
  </si>
  <si>
    <t>5.5</t>
  </si>
  <si>
    <t>3.0</t>
  </si>
  <si>
    <t>14NK1029</t>
  </si>
  <si>
    <t>Lê Thị Mỹ</t>
  </si>
  <si>
    <t>Ngân</t>
  </si>
  <si>
    <t>7.5</t>
  </si>
  <si>
    <t>14NK1050</t>
  </si>
  <si>
    <t xml:space="preserve">Lê Thị Hồng </t>
  </si>
  <si>
    <t xml:space="preserve">Thảo </t>
  </si>
  <si>
    <t>7.0</t>
  </si>
  <si>
    <t>14NK1051</t>
  </si>
  <si>
    <t xml:space="preserve">Trần Thị </t>
  </si>
  <si>
    <t>Thiện</t>
  </si>
  <si>
    <t>4.0</t>
  </si>
  <si>
    <t>14NK1053</t>
  </si>
  <si>
    <t xml:space="preserve">Mai Thụy  Ngọc </t>
  </si>
  <si>
    <t>Thuy</t>
  </si>
  <si>
    <t>14NK1060</t>
  </si>
  <si>
    <t>Lê Thị Ngọc</t>
  </si>
  <si>
    <t>Trâm</t>
  </si>
  <si>
    <t>Lần 2</t>
  </si>
  <si>
    <t>301</t>
  </si>
  <si>
    <t>14NK1067</t>
  </si>
  <si>
    <t xml:space="preserve">Phan Thị Kim </t>
  </si>
  <si>
    <t>Tươi</t>
  </si>
  <si>
    <t>6.0</t>
  </si>
  <si>
    <t>14NL1</t>
  </si>
  <si>
    <t>14NL1007</t>
  </si>
  <si>
    <t xml:space="preserve">Lê Văn </t>
  </si>
  <si>
    <t xml:space="preserve">Nguyên </t>
  </si>
  <si>
    <t>303</t>
  </si>
  <si>
    <t>401</t>
  </si>
  <si>
    <t>104</t>
  </si>
  <si>
    <t>14NL1015</t>
  </si>
  <si>
    <t xml:space="preserve">Lê Mạnh </t>
  </si>
  <si>
    <t>Chiến</t>
  </si>
  <si>
    <t>14NL1020</t>
  </si>
  <si>
    <t xml:space="preserve">Phan Thanh </t>
  </si>
  <si>
    <t xml:space="preserve">Hiển </t>
  </si>
  <si>
    <t>14NL1026</t>
  </si>
  <si>
    <t xml:space="preserve">Trần Đắc </t>
  </si>
  <si>
    <t xml:space="preserve">Tài </t>
  </si>
  <si>
    <t>14NT1</t>
  </si>
  <si>
    <t>14NT1040</t>
  </si>
  <si>
    <t xml:space="preserve">Đồng Thiên </t>
  </si>
  <si>
    <t>Vũ</t>
  </si>
  <si>
    <t>101</t>
  </si>
  <si>
    <t>14NT2</t>
  </si>
  <si>
    <t>14NT2006</t>
  </si>
  <si>
    <t>Phạm Văn</t>
  </si>
  <si>
    <t>Tâm</t>
  </si>
  <si>
    <t>14NT2601</t>
  </si>
  <si>
    <t xml:space="preserve">Trần Kim </t>
  </si>
  <si>
    <t xml:space="preserve">Cương </t>
  </si>
  <si>
    <t>15ND101</t>
  </si>
  <si>
    <t>15ND108003</t>
  </si>
  <si>
    <t>Nguyễn Duy</t>
  </si>
  <si>
    <t>Sơn</t>
  </si>
  <si>
    <t>15ND108007</t>
  </si>
  <si>
    <t>Hoàng Học</t>
  </si>
  <si>
    <t>Phi</t>
  </si>
  <si>
    <t>15ND108009</t>
  </si>
  <si>
    <t>Lê Trường</t>
  </si>
  <si>
    <t>Thịnh</t>
  </si>
  <si>
    <t>15ND108010</t>
  </si>
  <si>
    <t>Võ Văn</t>
  </si>
  <si>
    <t>Hậu</t>
  </si>
  <si>
    <t>15ND108011</t>
  </si>
  <si>
    <t>Huỳnh Tấn</t>
  </si>
  <si>
    <t>Phát</t>
  </si>
  <si>
    <t>15ND108017</t>
  </si>
  <si>
    <t>Trần Hiếu</t>
  </si>
  <si>
    <t>Thành</t>
  </si>
  <si>
    <t>15ND208001</t>
  </si>
  <si>
    <t>Nguyễn Bảo</t>
  </si>
  <si>
    <t>15ND208005</t>
  </si>
  <si>
    <t>Thân Công</t>
  </si>
  <si>
    <t>Triển</t>
  </si>
  <si>
    <t>15ND208008</t>
  </si>
  <si>
    <t>Lê Quốc Kim</t>
  </si>
  <si>
    <t>15ND208011</t>
  </si>
  <si>
    <t>Nguyễn Bá</t>
  </si>
  <si>
    <t>Tùng</t>
  </si>
  <si>
    <t>15NT208004</t>
  </si>
  <si>
    <t>Nguyễn Hữu</t>
  </si>
  <si>
    <t>Liêm</t>
  </si>
  <si>
    <t>15NV108001</t>
  </si>
  <si>
    <t>Phan La Ngọc</t>
  </si>
  <si>
    <t>Nhân</t>
  </si>
  <si>
    <t>Nguyễn Thanh</t>
  </si>
  <si>
    <t>Tú</t>
  </si>
  <si>
    <t>Lý</t>
  </si>
  <si>
    <t>Nguyễn Hoàng</t>
  </si>
  <si>
    <t>Nam</t>
  </si>
  <si>
    <t>15ND108021</t>
  </si>
  <si>
    <t>Trương Anh</t>
  </si>
  <si>
    <t>Tuấn</t>
  </si>
  <si>
    <t>Nguyễn Trọng</t>
  </si>
  <si>
    <t>Phúc</t>
  </si>
  <si>
    <t>Huy</t>
  </si>
  <si>
    <t>Bảo</t>
  </si>
  <si>
    <t>15NK101</t>
  </si>
  <si>
    <t>15NK108004</t>
  </si>
  <si>
    <t>Phạm Trường</t>
  </si>
  <si>
    <t>15NK108007</t>
  </si>
  <si>
    <t>Mạc Thị Thanh</t>
  </si>
  <si>
    <t>Hòa</t>
  </si>
  <si>
    <t>15NK108008</t>
  </si>
  <si>
    <t>Nguyễn Vũ Cát</t>
  </si>
  <si>
    <t>Tường</t>
  </si>
  <si>
    <t>15NK108010</t>
  </si>
  <si>
    <t>Nguyễn Thị Mai</t>
  </si>
  <si>
    <t>Anh</t>
  </si>
  <si>
    <t>15NK108011</t>
  </si>
  <si>
    <t>Linh</t>
  </si>
  <si>
    <t>15NK108013</t>
  </si>
  <si>
    <t>Lê Huỳnh Hồng</t>
  </si>
  <si>
    <t>Ngọc</t>
  </si>
  <si>
    <t>15NK108017</t>
  </si>
  <si>
    <t>Trần Thị Kim</t>
  </si>
  <si>
    <t>Yến</t>
  </si>
  <si>
    <t>15NK108019</t>
  </si>
  <si>
    <t>Huỳnh Ngọc Cẩm</t>
  </si>
  <si>
    <t>15NK108020</t>
  </si>
  <si>
    <t>Quách Thu</t>
  </si>
  <si>
    <t>Nguyệt</t>
  </si>
  <si>
    <t>15NK108023</t>
  </si>
  <si>
    <t>Nguyễn Lâm So</t>
  </si>
  <si>
    <t>15NK108024</t>
  </si>
  <si>
    <t>Nguyễn Thị Yến</t>
  </si>
  <si>
    <t>Nhi</t>
  </si>
  <si>
    <t>15NK108027</t>
  </si>
  <si>
    <t>Nguyễn Tuấn</t>
  </si>
  <si>
    <t>Khải</t>
  </si>
  <si>
    <t>15NK108029</t>
  </si>
  <si>
    <t>Nguyễn Thị</t>
  </si>
  <si>
    <t>Hằng</t>
  </si>
  <si>
    <t>15NK108032</t>
  </si>
  <si>
    <t>Trần Hữu</t>
  </si>
  <si>
    <t>15NK108034</t>
  </si>
  <si>
    <t>Trịnh Ngọc</t>
  </si>
  <si>
    <t>Uyên</t>
  </si>
  <si>
    <t>15NK108042</t>
  </si>
  <si>
    <t>Trần Gia</t>
  </si>
  <si>
    <t>Hân</t>
  </si>
  <si>
    <t>15NK108046</t>
  </si>
  <si>
    <t>Lê Thị Như</t>
  </si>
  <si>
    <t>Ý</t>
  </si>
  <si>
    <t>15NK108048</t>
  </si>
  <si>
    <t>Trần Ngọc Phương</t>
  </si>
  <si>
    <t>15NK108049</t>
  </si>
  <si>
    <t>Đinh Phương</t>
  </si>
  <si>
    <t>Thủy</t>
  </si>
  <si>
    <t>15NK108054</t>
  </si>
  <si>
    <t>Phạm Thị Ngọc</t>
  </si>
  <si>
    <t>Trinh</t>
  </si>
  <si>
    <t>15NK108060</t>
  </si>
  <si>
    <t>Tôn Nữ Bảo</t>
  </si>
  <si>
    <t>Trân</t>
  </si>
  <si>
    <t>15NK108063</t>
  </si>
  <si>
    <t>Đặng Thị Thanh</t>
  </si>
  <si>
    <t>Thúy</t>
  </si>
  <si>
    <t>15NK108065</t>
  </si>
  <si>
    <t>Tước</t>
  </si>
  <si>
    <t>15NM108003</t>
  </si>
  <si>
    <t>Danh Thanh Nhân</t>
  </si>
  <si>
    <t>Huyền</t>
  </si>
  <si>
    <t>15NK108028</t>
  </si>
  <si>
    <t>Bùi Thị Cẩm</t>
  </si>
  <si>
    <t>Nhung</t>
  </si>
  <si>
    <t>15NK108030</t>
  </si>
  <si>
    <t>Bùi Thị Minh</t>
  </si>
  <si>
    <t>Hảo</t>
  </si>
  <si>
    <t>15NK108053</t>
  </si>
  <si>
    <t>Nguyễn Thị Thủy</t>
  </si>
  <si>
    <t>Tiên</t>
  </si>
  <si>
    <t>15NK108005</t>
  </si>
  <si>
    <t>Nguyễn Ngọc</t>
  </si>
  <si>
    <t>15NK108009</t>
  </si>
  <si>
    <t>Nguyễn Ngọc Bích</t>
  </si>
  <si>
    <t>Hồng</t>
  </si>
  <si>
    <t>Hoàng Thị</t>
  </si>
  <si>
    <t>15NK108058</t>
  </si>
  <si>
    <t>Phùng Thị Huỳnh</t>
  </si>
  <si>
    <t>Như</t>
  </si>
  <si>
    <t>15NL101</t>
  </si>
  <si>
    <t>15NL108002</t>
  </si>
  <si>
    <t>Lê Thanh</t>
  </si>
  <si>
    <t>Đạt</t>
  </si>
  <si>
    <t>Phước</t>
  </si>
  <si>
    <t>Nguyễn Văn</t>
  </si>
  <si>
    <t>Dũng</t>
  </si>
  <si>
    <t>15NT301</t>
  </si>
  <si>
    <t>15NM108004</t>
  </si>
  <si>
    <t>Đường Gia</t>
  </si>
  <si>
    <t>Huệ</t>
  </si>
  <si>
    <t>15NT208008</t>
  </si>
  <si>
    <t>Hoàng</t>
  </si>
  <si>
    <t>15NT308006</t>
  </si>
  <si>
    <t>Trần Minh</t>
  </si>
  <si>
    <t>Hiếu</t>
  </si>
  <si>
    <t>15NT308009</t>
  </si>
  <si>
    <t>Trần Thị Mỹ</t>
  </si>
  <si>
    <t>15NT308010</t>
  </si>
  <si>
    <t>Trần Thái</t>
  </si>
  <si>
    <t>Nhật</t>
  </si>
  <si>
    <t>15NT401</t>
  </si>
  <si>
    <t>15NT108003</t>
  </si>
  <si>
    <t>203 - ca thi 13h00</t>
  </si>
  <si>
    <t>15NT208005</t>
  </si>
  <si>
    <t>Lê Nguyễn Tấn</t>
  </si>
  <si>
    <t>Trung</t>
  </si>
  <si>
    <t>15NT208006</t>
  </si>
  <si>
    <t>Lê Huỳnh Minh</t>
  </si>
  <si>
    <t>15NT208007</t>
  </si>
  <si>
    <t>Lê Đức</t>
  </si>
  <si>
    <t>15NT408010</t>
  </si>
  <si>
    <t>Nguyễn Trường</t>
  </si>
  <si>
    <t>An</t>
  </si>
  <si>
    <t>15NT408013</t>
  </si>
  <si>
    <t>Võ Trung</t>
  </si>
  <si>
    <t>Kiên</t>
  </si>
  <si>
    <t>15NT108001</t>
  </si>
  <si>
    <t>Đặng Trí</t>
  </si>
  <si>
    <t>15NT208003</t>
  </si>
  <si>
    <t>Trần Trọng</t>
  </si>
  <si>
    <t>Văn</t>
  </si>
  <si>
    <t>Lê Minh</t>
  </si>
  <si>
    <t>15NT408027</t>
  </si>
  <si>
    <t>Ngô Quang Thành</t>
  </si>
  <si>
    <t>14CB1</t>
  </si>
  <si>
    <t>14CB2016</t>
  </si>
  <si>
    <t xml:space="preserve">Tính </t>
  </si>
  <si>
    <t>V</t>
  </si>
  <si>
    <t>203 - ca thi 7h30</t>
  </si>
  <si>
    <t>14CN3</t>
  </si>
  <si>
    <t>14CN0061</t>
  </si>
  <si>
    <t>Lê Nguyễn Khánh</t>
  </si>
  <si>
    <t>Vy</t>
  </si>
  <si>
    <t>003 - Ca thi 7h30</t>
  </si>
  <si>
    <t>14CN0024</t>
  </si>
  <si>
    <t>Cao Khắc</t>
  </si>
  <si>
    <t>15CD101</t>
  </si>
  <si>
    <t>15CD102002</t>
  </si>
  <si>
    <t>Nguyễn Hữu Việt</t>
  </si>
  <si>
    <t>Long</t>
  </si>
  <si>
    <t>001 - ca thi 9h00</t>
  </si>
  <si>
    <t>15CD203003</t>
  </si>
  <si>
    <t>Đỗ Thành</t>
  </si>
  <si>
    <t>Ân</t>
  </si>
  <si>
    <t>15CH101</t>
  </si>
  <si>
    <t>15CH102019</t>
  </si>
  <si>
    <t>Nguyễn Thị Thanh</t>
  </si>
  <si>
    <t>Nhàn</t>
  </si>
  <si>
    <t>004</t>
  </si>
  <si>
    <t>15CH103009</t>
  </si>
  <si>
    <t>Ngô Như</t>
  </si>
  <si>
    <t>Quỳnh</t>
  </si>
  <si>
    <t>15CK101</t>
  </si>
  <si>
    <t>15CK102003</t>
  </si>
  <si>
    <t>Phạm Trần Thiên</t>
  </si>
  <si>
    <t>15CK102005</t>
  </si>
  <si>
    <t>Huỳnh Ngọc</t>
  </si>
  <si>
    <t>Chi</t>
  </si>
  <si>
    <t>2.5</t>
  </si>
  <si>
    <t>9</t>
  </si>
  <si>
    <t>3</t>
  </si>
  <si>
    <t>15CK102020</t>
  </si>
  <si>
    <t>Nguyễn Thị Hồng</t>
  </si>
  <si>
    <t>Hạnh</t>
  </si>
  <si>
    <t>15CK103001</t>
  </si>
  <si>
    <t>Lê Thị Thùy</t>
  </si>
  <si>
    <t>Trang</t>
  </si>
  <si>
    <t>9.0</t>
  </si>
  <si>
    <t>15CK103008</t>
  </si>
  <si>
    <t>Đặng Quế</t>
  </si>
  <si>
    <t>15CN101</t>
  </si>
  <si>
    <t>15CN102005</t>
  </si>
  <si>
    <t>Nguyễn Thị Thúy</t>
  </si>
  <si>
    <t>Phượng</t>
  </si>
  <si>
    <t>15CN102031</t>
  </si>
  <si>
    <t>Thái Kim</t>
  </si>
  <si>
    <t>15CN103013</t>
  </si>
  <si>
    <t>Chung Nhật</t>
  </si>
  <si>
    <t>15CS102012</t>
  </si>
  <si>
    <t>Trần Diệu</t>
  </si>
  <si>
    <t>Thùy</t>
  </si>
  <si>
    <t>15CN103</t>
  </si>
  <si>
    <t>15CH100020</t>
  </si>
  <si>
    <t>Nguyễn Quốc</t>
  </si>
  <si>
    <t>15CK100006</t>
  </si>
  <si>
    <t>Nguyễn Ngọc Minh</t>
  </si>
  <si>
    <t>Thanh</t>
  </si>
  <si>
    <t>15CL100014</t>
  </si>
  <si>
    <t>Đàm Hoàng</t>
  </si>
  <si>
    <t>15CL100015</t>
  </si>
  <si>
    <t>Bùi Quốc</t>
  </si>
  <si>
    <t>15CM100001</t>
  </si>
  <si>
    <t>Trần Anh</t>
  </si>
  <si>
    <t>Thư</t>
  </si>
  <si>
    <t>15CM100005</t>
  </si>
  <si>
    <t>15CN100004</t>
  </si>
  <si>
    <t>Khang</t>
  </si>
  <si>
    <t>15CN100007</t>
  </si>
  <si>
    <t>Phú</t>
  </si>
  <si>
    <t>003 - Ca thi 8h30</t>
  </si>
  <si>
    <t>15CN100011</t>
  </si>
  <si>
    <t>Trần Thụy Yến</t>
  </si>
  <si>
    <t>15CN100014</t>
  </si>
  <si>
    <t>Dương Hồng</t>
  </si>
  <si>
    <t>Thoại</t>
  </si>
  <si>
    <t>15CN100023</t>
  </si>
  <si>
    <t>Đinh Hoàng Ngọc</t>
  </si>
  <si>
    <t>15CN100024</t>
  </si>
  <si>
    <t>Phạm Trần Ngọc Thiên</t>
  </si>
  <si>
    <t>15CN100047</t>
  </si>
  <si>
    <t>Trần Ngọc Bảo</t>
  </si>
  <si>
    <t>15CN100050</t>
  </si>
  <si>
    <t>Nguyễn Lâm Tiến</t>
  </si>
  <si>
    <t>Thông</t>
  </si>
  <si>
    <t>15CN100058</t>
  </si>
  <si>
    <t>Trúc</t>
  </si>
  <si>
    <t>15CN100061</t>
  </si>
  <si>
    <t>Phạm Huỳnh Vĩnh</t>
  </si>
  <si>
    <t>15CN100070</t>
  </si>
  <si>
    <t>Nguyễn Thị Bích</t>
  </si>
  <si>
    <t>15CS100011</t>
  </si>
  <si>
    <t>Bùi Thị Thanh</t>
  </si>
  <si>
    <t>Thảo</t>
  </si>
  <si>
    <t>15CS100019</t>
  </si>
  <si>
    <t>Kim</t>
  </si>
  <si>
    <t>15CS100025</t>
  </si>
  <si>
    <t xml:space="preserve">Đoàn Thị Thúy </t>
  </si>
  <si>
    <t>Vân</t>
  </si>
  <si>
    <t>15CT100004</t>
  </si>
  <si>
    <t>Nguyễn Minh</t>
  </si>
  <si>
    <t>003 - Ca thi 9h30</t>
  </si>
  <si>
    <t>15CT100008</t>
  </si>
  <si>
    <t>Đào Duy</t>
  </si>
  <si>
    <t>Quốc</t>
  </si>
  <si>
    <t>15CD100020</t>
  </si>
  <si>
    <t>15CN100006</t>
  </si>
  <si>
    <t>Nguyễn Thị Ngọc</t>
  </si>
  <si>
    <t>Hà</t>
  </si>
  <si>
    <t>15CN100015</t>
  </si>
  <si>
    <t>Thái Điền</t>
  </si>
  <si>
    <t>15CN100017</t>
  </si>
  <si>
    <t>Nguyễn Mạnh</t>
  </si>
  <si>
    <t>Lân</t>
  </si>
  <si>
    <t>15CN100021</t>
  </si>
  <si>
    <t>Huỳnh Kim Thanh</t>
  </si>
  <si>
    <t>15CN100025</t>
  </si>
  <si>
    <t>Nguyễn Mai Hoàng</t>
  </si>
  <si>
    <t>Thái</t>
  </si>
  <si>
    <t>Châu</t>
  </si>
  <si>
    <t>Vi</t>
  </si>
  <si>
    <t>Thức</t>
  </si>
  <si>
    <t>15CT401</t>
  </si>
  <si>
    <t>15CT403007</t>
  </si>
  <si>
    <t>Toán</t>
  </si>
  <si>
    <t>15CT403</t>
  </si>
  <si>
    <t>15CN100016</t>
  </si>
  <si>
    <t>Bùi Minh Hoàng</t>
  </si>
  <si>
    <t>15CT100007</t>
  </si>
  <si>
    <t>Nguyễn Khánh khôi</t>
  </si>
  <si>
    <t>Nguyên</t>
  </si>
  <si>
    <t>15CT100009</t>
  </si>
  <si>
    <t>Lê Triệu</t>
  </si>
  <si>
    <t>Thiên</t>
  </si>
  <si>
    <t>15CT100010</t>
  </si>
  <si>
    <t>Phạm Gia Bảo</t>
  </si>
  <si>
    <t>Trấn</t>
  </si>
  <si>
    <t>15CT100018</t>
  </si>
  <si>
    <t>15CT100023</t>
  </si>
  <si>
    <t>Hồ Bùi Quang</t>
  </si>
  <si>
    <t>15CT100032</t>
  </si>
  <si>
    <t>Hoàng Chí</t>
  </si>
  <si>
    <t>15CT100036</t>
  </si>
  <si>
    <t>Lê Ngọc Hoàng</t>
  </si>
  <si>
    <t>15CV100010</t>
  </si>
  <si>
    <t>15CV100018</t>
  </si>
  <si>
    <t>Nguyễn Lưu Thái</t>
  </si>
  <si>
    <t>15CT100002</t>
  </si>
  <si>
    <t>Phùng Việt</t>
  </si>
  <si>
    <t>Khương</t>
  </si>
  <si>
    <t>15CT100011</t>
  </si>
  <si>
    <t>Nguyễn Phi</t>
  </si>
  <si>
    <t>15CT100020</t>
  </si>
  <si>
    <t>Thuận</t>
  </si>
  <si>
    <t>15CY101</t>
  </si>
  <si>
    <t>15CY102001</t>
  </si>
  <si>
    <t>Phạm Ngọc Tường</t>
  </si>
  <si>
    <t>8.5</t>
  </si>
  <si>
    <t>15CY103</t>
  </si>
  <si>
    <t>15CY100002</t>
  </si>
  <si>
    <t>Dương Lý Anh</t>
  </si>
  <si>
    <t>15CY100003</t>
  </si>
  <si>
    <t>Hương</t>
  </si>
  <si>
    <t>15CY100005</t>
  </si>
  <si>
    <t>Châu Phương</t>
  </si>
  <si>
    <t>15CY100009</t>
  </si>
  <si>
    <t>Phạm Thị Thanh</t>
  </si>
  <si>
    <t>15CY100010</t>
  </si>
  <si>
    <t>Thái Dư</t>
  </si>
  <si>
    <t>15CY100011</t>
  </si>
  <si>
    <t>15CY100012</t>
  </si>
  <si>
    <t>Dương Hoàng Thanh</t>
  </si>
  <si>
    <t>9.5</t>
  </si>
  <si>
    <t>16CD101</t>
  </si>
  <si>
    <t>16CD102005</t>
  </si>
  <si>
    <t>Lưu Tấn</t>
  </si>
  <si>
    <t>16CD102006</t>
  </si>
  <si>
    <t>Đỗ Xuân</t>
  </si>
  <si>
    <t>16CD102017</t>
  </si>
  <si>
    <t>Trần Văn</t>
  </si>
  <si>
    <t>16CD103002</t>
  </si>
  <si>
    <t>Quang</t>
  </si>
  <si>
    <t>16CH101</t>
  </si>
  <si>
    <t>16CH102014</t>
  </si>
  <si>
    <t xml:space="preserve">Đỗ Thanh </t>
  </si>
  <si>
    <t>Tân</t>
  </si>
  <si>
    <t>16CH103014</t>
  </si>
  <si>
    <t>Nguyễn Hoàng Hương</t>
  </si>
  <si>
    <t>16CH103016</t>
  </si>
  <si>
    <t>Nguyễn Phương</t>
  </si>
  <si>
    <t>16CH103019</t>
  </si>
  <si>
    <t>Trần Thị Thanh</t>
  </si>
  <si>
    <t>Tuyền</t>
  </si>
  <si>
    <t>16CH102002</t>
  </si>
  <si>
    <t xml:space="preserve">Huỳnh Trọng </t>
  </si>
  <si>
    <t>16CH103011</t>
  </si>
  <si>
    <t>Sang</t>
  </si>
  <si>
    <t>16CK101</t>
  </si>
  <si>
    <t>16CK102006</t>
  </si>
  <si>
    <t>Phạm Ngọc</t>
  </si>
  <si>
    <t>Mai</t>
  </si>
  <si>
    <t>16CK102007</t>
  </si>
  <si>
    <t>Huỳnh Nguyễn Như</t>
  </si>
  <si>
    <t>Nga</t>
  </si>
  <si>
    <t>16CK102008</t>
  </si>
  <si>
    <t>Lê Đình Đăng</t>
  </si>
  <si>
    <t>16CK102011</t>
  </si>
  <si>
    <t>Trương Thị Tuyết</t>
  </si>
  <si>
    <t>16CK102013</t>
  </si>
  <si>
    <t>Nguyễn Đoàn Thúy</t>
  </si>
  <si>
    <t>Hiểu</t>
  </si>
  <si>
    <t>16CK102014</t>
  </si>
  <si>
    <t>Trần Thị</t>
  </si>
  <si>
    <t>Quanh</t>
  </si>
  <si>
    <t>16CK102023</t>
  </si>
  <si>
    <t>Phụng</t>
  </si>
  <si>
    <t>16CK102027</t>
  </si>
  <si>
    <t>Trần Kim</t>
  </si>
  <si>
    <t>16CK103001</t>
  </si>
  <si>
    <t>Nguyễn Thị Trâm</t>
  </si>
  <si>
    <t>16CK103005</t>
  </si>
  <si>
    <t xml:space="preserve">Nguyễn Thị Thuý </t>
  </si>
  <si>
    <t>16CK103006</t>
  </si>
  <si>
    <t>16CN101</t>
  </si>
  <si>
    <t>15NK108045</t>
  </si>
  <si>
    <t>Nguyễn Đinh</t>
  </si>
  <si>
    <t>Hoài</t>
  </si>
  <si>
    <t>16CN102005</t>
  </si>
  <si>
    <t xml:space="preserve">Nhữ Thị Mai </t>
  </si>
  <si>
    <t>16CN102008</t>
  </si>
  <si>
    <t>Phạm Hoài</t>
  </si>
  <si>
    <t>16CN102010</t>
  </si>
  <si>
    <t>Nguyễn Tấn</t>
  </si>
  <si>
    <t>16CN102012</t>
  </si>
  <si>
    <t xml:space="preserve">Trần Quang </t>
  </si>
  <si>
    <t>16CN102014</t>
  </si>
  <si>
    <t xml:space="preserve">Trần Thị Đô </t>
  </si>
  <si>
    <t>Thuyền</t>
  </si>
  <si>
    <t>003 - Ca thi 10h30</t>
  </si>
  <si>
    <t>16CN102015</t>
  </si>
  <si>
    <t>16CN102016</t>
  </si>
  <si>
    <t>Trần Xuân</t>
  </si>
  <si>
    <t>16CN102017</t>
  </si>
  <si>
    <t xml:space="preserve">Nguyễn Minh </t>
  </si>
  <si>
    <t>16CN102020</t>
  </si>
  <si>
    <t>Nguyễn Thị Diễm</t>
  </si>
  <si>
    <t>16CN102027</t>
  </si>
  <si>
    <t>Đinh Thị Thuý</t>
  </si>
  <si>
    <t>16CN102029</t>
  </si>
  <si>
    <t>Phạm Lưu</t>
  </si>
  <si>
    <t>Ly</t>
  </si>
  <si>
    <t>16CN102031</t>
  </si>
  <si>
    <t>Nguyễn Ái Minh</t>
  </si>
  <si>
    <t>16CN103005</t>
  </si>
  <si>
    <t>Nhiên</t>
  </si>
  <si>
    <t>16CN103018</t>
  </si>
  <si>
    <t>16CT401</t>
  </si>
  <si>
    <t>16CT402006</t>
  </si>
  <si>
    <t xml:space="preserve">Trần Minh </t>
  </si>
  <si>
    <t>16CT402010</t>
  </si>
  <si>
    <t xml:space="preserve">Nguyễn Văn </t>
  </si>
  <si>
    <t>16CT403014</t>
  </si>
  <si>
    <t>16CY101</t>
  </si>
  <si>
    <t>16CY102001</t>
  </si>
  <si>
    <t xml:space="preserve">Hoàng Thị Kiều </t>
  </si>
  <si>
    <t>Chinh</t>
  </si>
  <si>
    <t>407 - ca thi 7h30</t>
  </si>
  <si>
    <t>16CY102002</t>
  </si>
  <si>
    <t xml:space="preserve">Võ Huỳnh Sao </t>
  </si>
  <si>
    <t>Khuê</t>
  </si>
  <si>
    <t>16CY102003</t>
  </si>
  <si>
    <t>Vay Thanh Thảo</t>
  </si>
  <si>
    <t>16CY102004</t>
  </si>
  <si>
    <t xml:space="preserve">Nguyễn Trần Thanh </t>
  </si>
  <si>
    <t>16CY102006</t>
  </si>
  <si>
    <t xml:space="preserve">Trần Thị Mỹ </t>
  </si>
  <si>
    <t>Yên</t>
  </si>
  <si>
    <t>16CY102008</t>
  </si>
  <si>
    <t>Phan Thị</t>
  </si>
  <si>
    <t>16CY102009</t>
  </si>
  <si>
    <t>Trần Thị Thu</t>
  </si>
  <si>
    <t>Thuyết</t>
  </si>
  <si>
    <t>16CY102010</t>
  </si>
  <si>
    <t>Bùi Thị Kim</t>
  </si>
  <si>
    <t>16CY102011</t>
  </si>
  <si>
    <t>407 - ca thi 13h00</t>
  </si>
  <si>
    <t>16CY102013</t>
  </si>
  <si>
    <t>Nguyễn Thị Minh</t>
  </si>
  <si>
    <t>16CY103002</t>
  </si>
  <si>
    <t xml:space="preserve">Thái Dương </t>
  </si>
  <si>
    <t>16CY103004</t>
  </si>
  <si>
    <t>Văn Phú Yên</t>
  </si>
  <si>
    <t>16CY103006</t>
  </si>
  <si>
    <t>Mai Ngọc</t>
  </si>
  <si>
    <t>16CY103007</t>
  </si>
  <si>
    <t>Chìu Lềnh</t>
  </si>
  <si>
    <t>Phoóng</t>
  </si>
  <si>
    <t>16CY103005</t>
  </si>
  <si>
    <t xml:space="preserve">Chìu Lềnh </t>
  </si>
  <si>
    <t>Phấn</t>
  </si>
  <si>
    <t xml:space="preserve">Xét dự thi </t>
  </si>
  <si>
    <t>Đăng ký môn thi</t>
  </si>
  <si>
    <t>Bảo vệ đồ án lúc 7h30 - ngày 20/8/2018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</si>
</sst>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HHIEN\Downloads\File%20x&#233;t%20d&#7921;%20thi%20t&#7889;t%20nghi&#7879;p%2013.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ính khóa"/>
      <sheetName val="Sheet3"/>
      <sheetName val="khóa cũ"/>
      <sheetName val="RỚT NĂM 2017"/>
      <sheetName val="Sheet2"/>
      <sheetName val="khoa cu con lai"/>
      <sheetName val="thông tin SV"/>
      <sheetName val="thống kê"/>
      <sheetName val="file xét TDTsoft"/>
    </sheetNames>
    <sheetDataSet>
      <sheetData sheetId="0" refreshError="1"/>
      <sheetData sheetId="1" refreshError="1"/>
      <sheetData sheetId="2" refreshError="1"/>
      <sheetData sheetId="3" refreshError="1">
        <row r="2">
          <cell r="H2" t="str">
            <v>14NL1026</v>
          </cell>
          <cell r="I2" t="str">
            <v>Còn nợ môn Tiếng Anh 2, 3 (đợi kết quả thi toeic)-Đạt</v>
          </cell>
          <cell r="J2" t="str">
            <v>Lần 1</v>
          </cell>
        </row>
        <row r="3">
          <cell r="H3" t="str">
            <v>14NK1028</v>
          </cell>
          <cell r="I3" t="str">
            <v>Đủ điều kiện dự thi</v>
          </cell>
          <cell r="J3" t="str">
            <v>Lần 3</v>
          </cell>
        </row>
        <row r="4">
          <cell r="H4" t="str">
            <v>15CN103013</v>
          </cell>
          <cell r="I4" t="str">
            <v>Đủ điều kiện dự thi</v>
          </cell>
          <cell r="J4" t="str">
            <v>Lần 1</v>
          </cell>
        </row>
        <row r="5">
          <cell r="H5" t="str">
            <v>15CN102005</v>
          </cell>
          <cell r="I5" t="str">
            <v>Đủ điều kiện dự thi</v>
          </cell>
          <cell r="J5" t="str">
            <v>Lần 1</v>
          </cell>
        </row>
        <row r="6">
          <cell r="H6" t="str">
            <v>14NK1050</v>
          </cell>
          <cell r="I6" t="str">
            <v>Đủ điều kiện dự thi</v>
          </cell>
          <cell r="J6" t="str">
            <v>Lần 3</v>
          </cell>
        </row>
        <row r="7">
          <cell r="H7" t="str">
            <v>14NL1020</v>
          </cell>
          <cell r="I7" t="str">
            <v>Đủ điều kiện dự thi</v>
          </cell>
          <cell r="J7" t="str">
            <v>Lần 1</v>
          </cell>
        </row>
        <row r="8">
          <cell r="H8" t="str">
            <v>14NL1015</v>
          </cell>
          <cell r="I8" t="str">
            <v>Đang đợi kết quả học Tiếng Anh 3 (ngày 15/7)-ĐẠT</v>
          </cell>
          <cell r="J8" t="str">
            <v>Lần 1</v>
          </cell>
        </row>
        <row r="9">
          <cell r="H9" t="str">
            <v>15CK102003</v>
          </cell>
          <cell r="I9" t="str">
            <v>Đủ điều kiện dự thi</v>
          </cell>
          <cell r="J9" t="str">
            <v>Lần 2</v>
          </cell>
        </row>
        <row r="10">
          <cell r="H10" t="str">
            <v>15CK103008</v>
          </cell>
          <cell r="I10" t="str">
            <v>Đủ điều kiện dự thi</v>
          </cell>
          <cell r="J10" t="str">
            <v>Lần 3</v>
          </cell>
        </row>
        <row r="11">
          <cell r="H11" t="str">
            <v>14NT2006</v>
          </cell>
          <cell r="I11" t="str">
            <v>Đủ điều kiện dự thi</v>
          </cell>
          <cell r="J11" t="str">
            <v>Lần 1</v>
          </cell>
        </row>
        <row r="12">
          <cell r="H12" t="str">
            <v>15CH102019</v>
          </cell>
          <cell r="I12" t="str">
            <v>Đủ điều kiện dự thi</v>
          </cell>
          <cell r="J12" t="str">
            <v>Lần 1</v>
          </cell>
        </row>
        <row r="13">
          <cell r="H13" t="str">
            <v>15CH103009</v>
          </cell>
          <cell r="I13" t="str">
            <v>Đủ điều kiện dự thi</v>
          </cell>
          <cell r="J13" t="str">
            <v>Lần 3</v>
          </cell>
        </row>
        <row r="14">
          <cell r="H14" t="str">
            <v>14NT1040</v>
          </cell>
          <cell r="I14" t="str">
            <v>Đủ điều kiện dự thi</v>
          </cell>
          <cell r="J14" t="str">
            <v>Lần 1</v>
          </cell>
        </row>
        <row r="15">
          <cell r="H15" t="str">
            <v>15CK103001</v>
          </cell>
          <cell r="I15" t="str">
            <v>Đủ điều kiện dự thi</v>
          </cell>
          <cell r="J15" t="str">
            <v>Lần 2</v>
          </cell>
        </row>
        <row r="16">
          <cell r="H16" t="str">
            <v>15CS102012</v>
          </cell>
          <cell r="I16" t="str">
            <v>Đủ điều kiện dự thi</v>
          </cell>
          <cell r="J16" t="str">
            <v>Lần 1</v>
          </cell>
        </row>
        <row r="17">
          <cell r="H17" t="str">
            <v>15CN102031</v>
          </cell>
          <cell r="I17" t="str">
            <v>Đủ điều kiện dự thi</v>
          </cell>
          <cell r="J17" t="str">
            <v>Lần 1</v>
          </cell>
        </row>
        <row r="18">
          <cell r="H18" t="str">
            <v>15CK102020</v>
          </cell>
          <cell r="I18" t="str">
            <v>Đủ điều kiện dự thi</v>
          </cell>
          <cell r="J18" t="str">
            <v>Lần 3</v>
          </cell>
        </row>
        <row r="19">
          <cell r="H19" t="str">
            <v>14NL1007</v>
          </cell>
          <cell r="I19" t="str">
            <v>Đang đợi kết quả học Tiếng Anh 3 (ngày 15/7)-ĐẠT</v>
          </cell>
          <cell r="J19" t="str">
            <v>Lần 1</v>
          </cell>
        </row>
        <row r="20">
          <cell r="H20" t="str">
            <v>14NK1053</v>
          </cell>
          <cell r="I20" t="str">
            <v>Đủ điều kiện dự thi</v>
          </cell>
          <cell r="J20" t="str">
            <v>Lần 3</v>
          </cell>
        </row>
        <row r="21">
          <cell r="H21" t="str">
            <v>14NK1051</v>
          </cell>
          <cell r="I21" t="str">
            <v>Đủ điều kiện dự thi</v>
          </cell>
          <cell r="J21" t="str">
            <v>Lần 3</v>
          </cell>
        </row>
        <row r="22">
          <cell r="H22" t="str">
            <v>14NK1029</v>
          </cell>
          <cell r="I22" t="str">
            <v>Đủ điều kiện dự thi</v>
          </cell>
          <cell r="J22" t="str">
            <v>Lần 3</v>
          </cell>
        </row>
        <row r="23">
          <cell r="H23" t="str">
            <v>15CY102001</v>
          </cell>
          <cell r="I23" t="str">
            <v>Đủ điều kiện dự thi</v>
          </cell>
          <cell r="J23" t="str">
            <v>Lần 1</v>
          </cell>
        </row>
        <row r="24">
          <cell r="H24" t="str">
            <v>14CN0061</v>
          </cell>
          <cell r="I24" t="str">
            <v>Đủ điều kiện dự thi</v>
          </cell>
          <cell r="J24" t="str">
            <v>Lần 1</v>
          </cell>
        </row>
        <row r="25">
          <cell r="H25" t="str">
            <v>14ND1024</v>
          </cell>
          <cell r="I25" t="str">
            <v>Nợ AV3 --&gt; đang đợi kết quả học 15/7 --&gt; yêu cầu nộp đơn - ĐẠT</v>
          </cell>
          <cell r="J25" t="str">
            <v>Lần 1</v>
          </cell>
        </row>
        <row r="26">
          <cell r="H26" t="str">
            <v>14ND1033</v>
          </cell>
          <cell r="I26" t="str">
            <v>Nợ AV3 --&gt; đang đợi kết quả học 15/7 --&gt; yêu cầu nộp đơn - ĐẠT</v>
          </cell>
          <cell r="J26" t="str">
            <v>Lần 1</v>
          </cell>
        </row>
        <row r="27">
          <cell r="H27" t="str">
            <v>14ND1040</v>
          </cell>
          <cell r="I27" t="str">
            <v>Nợ AV3 --&gt; đang đợi kết quả học 15/7 --&gt; yêu cầu nộp đơn - ĐẠT</v>
          </cell>
          <cell r="J27" t="str">
            <v>Lần 1</v>
          </cell>
        </row>
        <row r="28">
          <cell r="H28" t="str">
            <v>14ND1045</v>
          </cell>
          <cell r="I28" t="str">
            <v>Nợ AV3 --&gt; đang đợi kết quả học 15/7 --&gt; yêu cầu nộp đơn - ĐẠT</v>
          </cell>
          <cell r="J28" t="str">
            <v>Lần 1</v>
          </cell>
        </row>
        <row r="29">
          <cell r="H29" t="str">
            <v>14NL1035</v>
          </cell>
          <cell r="I29" t="str">
            <v>Nợ AV3 --&gt; đã gọi đt, sẽ nộp đơn để dự thi đợt tháng 8/2018</v>
          </cell>
          <cell r="J29" t="str">
            <v>chưa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topLeftCell="D1" zoomScale="80" zoomScaleNormal="80" workbookViewId="0">
      <selection activeCell="J18" sqref="J18"/>
    </sheetView>
  </sheetViews>
  <sheetFormatPr defaultColWidth="11.42578125" defaultRowHeight="15" x14ac:dyDescent="0.25"/>
  <cols>
    <col min="1" max="1" width="6.140625" style="23" customWidth="1"/>
    <col min="2" max="2" width="10.85546875" style="23" customWidth="1"/>
    <col min="3" max="3" width="13.7109375" style="23" bestFit="1" customWidth="1"/>
    <col min="4" max="4" width="21.140625" style="6" customWidth="1"/>
    <col min="5" max="5" width="9.140625" style="6" customWidth="1"/>
    <col min="6" max="6" width="33.140625" style="23" customWidth="1"/>
    <col min="7" max="7" width="9.140625" style="23" customWidth="1"/>
    <col min="8" max="10" width="11.28515625" style="24" customWidth="1"/>
    <col min="11" max="15" width="9.7109375" style="24" customWidth="1"/>
    <col min="16" max="16" width="17.42578125" style="24" bestFit="1" customWidth="1"/>
    <col min="17" max="17" width="36" style="6" bestFit="1" customWidth="1"/>
    <col min="18" max="248" width="11.42578125" style="6"/>
    <col min="249" max="249" width="6.140625" style="6" customWidth="1"/>
    <col min="250" max="250" width="8.42578125" style="6" customWidth="1"/>
    <col min="251" max="252" width="11.42578125" style="6" customWidth="1"/>
    <col min="253" max="253" width="10.85546875" style="6" customWidth="1"/>
    <col min="254" max="254" width="13.7109375" style="6" bestFit="1" customWidth="1"/>
    <col min="255" max="255" width="21.140625" style="6" customWidth="1"/>
    <col min="256" max="256" width="9.140625" style="6" customWidth="1"/>
    <col min="257" max="257" width="33.140625" style="6" customWidth="1"/>
    <col min="258" max="258" width="9.140625" style="6" customWidth="1"/>
    <col min="259" max="264" width="7.140625" style="6" customWidth="1"/>
    <col min="265" max="265" width="9.28515625" style="6" customWidth="1"/>
    <col min="266" max="266" width="7.140625" style="6" customWidth="1"/>
    <col min="267" max="267" width="17.7109375" style="6" bestFit="1" customWidth="1"/>
    <col min="268" max="268" width="47" style="6" customWidth="1"/>
    <col min="269" max="269" width="21" style="6" customWidth="1"/>
    <col min="270" max="270" width="42.42578125" style="6" customWidth="1"/>
    <col min="271" max="504" width="11.42578125" style="6"/>
    <col min="505" max="505" width="6.140625" style="6" customWidth="1"/>
    <col min="506" max="506" width="8.42578125" style="6" customWidth="1"/>
    <col min="507" max="508" width="11.42578125" style="6" customWidth="1"/>
    <col min="509" max="509" width="10.85546875" style="6" customWidth="1"/>
    <col min="510" max="510" width="13.7109375" style="6" bestFit="1" customWidth="1"/>
    <col min="511" max="511" width="21.140625" style="6" customWidth="1"/>
    <col min="512" max="512" width="9.140625" style="6" customWidth="1"/>
    <col min="513" max="513" width="33.140625" style="6" customWidth="1"/>
    <col min="514" max="514" width="9.140625" style="6" customWidth="1"/>
    <col min="515" max="520" width="7.140625" style="6" customWidth="1"/>
    <col min="521" max="521" width="9.28515625" style="6" customWidth="1"/>
    <col min="522" max="522" width="7.140625" style="6" customWidth="1"/>
    <col min="523" max="523" width="17.7109375" style="6" bestFit="1" customWidth="1"/>
    <col min="524" max="524" width="47" style="6" customWidth="1"/>
    <col min="525" max="525" width="21" style="6" customWidth="1"/>
    <col min="526" max="526" width="42.42578125" style="6" customWidth="1"/>
    <col min="527" max="760" width="11.42578125" style="6"/>
    <col min="761" max="761" width="6.140625" style="6" customWidth="1"/>
    <col min="762" max="762" width="8.42578125" style="6" customWidth="1"/>
    <col min="763" max="764" width="11.42578125" style="6" customWidth="1"/>
    <col min="765" max="765" width="10.85546875" style="6" customWidth="1"/>
    <col min="766" max="766" width="13.7109375" style="6" bestFit="1" customWidth="1"/>
    <col min="767" max="767" width="21.140625" style="6" customWidth="1"/>
    <col min="768" max="768" width="9.140625" style="6" customWidth="1"/>
    <col min="769" max="769" width="33.140625" style="6" customWidth="1"/>
    <col min="770" max="770" width="9.140625" style="6" customWidth="1"/>
    <col min="771" max="776" width="7.140625" style="6" customWidth="1"/>
    <col min="777" max="777" width="9.28515625" style="6" customWidth="1"/>
    <col min="778" max="778" width="7.140625" style="6" customWidth="1"/>
    <col min="779" max="779" width="17.7109375" style="6" bestFit="1" customWidth="1"/>
    <col min="780" max="780" width="47" style="6" customWidth="1"/>
    <col min="781" max="781" width="21" style="6" customWidth="1"/>
    <col min="782" max="782" width="42.42578125" style="6" customWidth="1"/>
    <col min="783" max="1016" width="11.42578125" style="6"/>
    <col min="1017" max="1017" width="6.140625" style="6" customWidth="1"/>
    <col min="1018" max="1018" width="8.42578125" style="6" customWidth="1"/>
    <col min="1019" max="1020" width="11.42578125" style="6" customWidth="1"/>
    <col min="1021" max="1021" width="10.85546875" style="6" customWidth="1"/>
    <col min="1022" max="1022" width="13.7109375" style="6" bestFit="1" customWidth="1"/>
    <col min="1023" max="1023" width="21.140625" style="6" customWidth="1"/>
    <col min="1024" max="1024" width="9.140625" style="6" customWidth="1"/>
    <col min="1025" max="1025" width="33.140625" style="6" customWidth="1"/>
    <col min="1026" max="1026" width="9.140625" style="6" customWidth="1"/>
    <col min="1027" max="1032" width="7.140625" style="6" customWidth="1"/>
    <col min="1033" max="1033" width="9.28515625" style="6" customWidth="1"/>
    <col min="1034" max="1034" width="7.140625" style="6" customWidth="1"/>
    <col min="1035" max="1035" width="17.7109375" style="6" bestFit="1" customWidth="1"/>
    <col min="1036" max="1036" width="47" style="6" customWidth="1"/>
    <col min="1037" max="1037" width="21" style="6" customWidth="1"/>
    <col min="1038" max="1038" width="42.42578125" style="6" customWidth="1"/>
    <col min="1039" max="1272" width="11.42578125" style="6"/>
    <col min="1273" max="1273" width="6.140625" style="6" customWidth="1"/>
    <col min="1274" max="1274" width="8.42578125" style="6" customWidth="1"/>
    <col min="1275" max="1276" width="11.42578125" style="6" customWidth="1"/>
    <col min="1277" max="1277" width="10.85546875" style="6" customWidth="1"/>
    <col min="1278" max="1278" width="13.7109375" style="6" bestFit="1" customWidth="1"/>
    <col min="1279" max="1279" width="21.140625" style="6" customWidth="1"/>
    <col min="1280" max="1280" width="9.140625" style="6" customWidth="1"/>
    <col min="1281" max="1281" width="33.140625" style="6" customWidth="1"/>
    <col min="1282" max="1282" width="9.140625" style="6" customWidth="1"/>
    <col min="1283" max="1288" width="7.140625" style="6" customWidth="1"/>
    <col min="1289" max="1289" width="9.28515625" style="6" customWidth="1"/>
    <col min="1290" max="1290" width="7.140625" style="6" customWidth="1"/>
    <col min="1291" max="1291" width="17.7109375" style="6" bestFit="1" customWidth="1"/>
    <col min="1292" max="1292" width="47" style="6" customWidth="1"/>
    <col min="1293" max="1293" width="21" style="6" customWidth="1"/>
    <col min="1294" max="1294" width="42.42578125" style="6" customWidth="1"/>
    <col min="1295" max="1528" width="11.42578125" style="6"/>
    <col min="1529" max="1529" width="6.140625" style="6" customWidth="1"/>
    <col min="1530" max="1530" width="8.42578125" style="6" customWidth="1"/>
    <col min="1531" max="1532" width="11.42578125" style="6" customWidth="1"/>
    <col min="1533" max="1533" width="10.85546875" style="6" customWidth="1"/>
    <col min="1534" max="1534" width="13.7109375" style="6" bestFit="1" customWidth="1"/>
    <col min="1535" max="1535" width="21.140625" style="6" customWidth="1"/>
    <col min="1536" max="1536" width="9.140625" style="6" customWidth="1"/>
    <col min="1537" max="1537" width="33.140625" style="6" customWidth="1"/>
    <col min="1538" max="1538" width="9.140625" style="6" customWidth="1"/>
    <col min="1539" max="1544" width="7.140625" style="6" customWidth="1"/>
    <col min="1545" max="1545" width="9.28515625" style="6" customWidth="1"/>
    <col min="1546" max="1546" width="7.140625" style="6" customWidth="1"/>
    <col min="1547" max="1547" width="17.7109375" style="6" bestFit="1" customWidth="1"/>
    <col min="1548" max="1548" width="47" style="6" customWidth="1"/>
    <col min="1549" max="1549" width="21" style="6" customWidth="1"/>
    <col min="1550" max="1550" width="42.42578125" style="6" customWidth="1"/>
    <col min="1551" max="1784" width="11.42578125" style="6"/>
    <col min="1785" max="1785" width="6.140625" style="6" customWidth="1"/>
    <col min="1786" max="1786" width="8.42578125" style="6" customWidth="1"/>
    <col min="1787" max="1788" width="11.42578125" style="6" customWidth="1"/>
    <col min="1789" max="1789" width="10.85546875" style="6" customWidth="1"/>
    <col min="1790" max="1790" width="13.7109375" style="6" bestFit="1" customWidth="1"/>
    <col min="1791" max="1791" width="21.140625" style="6" customWidth="1"/>
    <col min="1792" max="1792" width="9.140625" style="6" customWidth="1"/>
    <col min="1793" max="1793" width="33.140625" style="6" customWidth="1"/>
    <col min="1794" max="1794" width="9.140625" style="6" customWidth="1"/>
    <col min="1795" max="1800" width="7.140625" style="6" customWidth="1"/>
    <col min="1801" max="1801" width="9.28515625" style="6" customWidth="1"/>
    <col min="1802" max="1802" width="7.140625" style="6" customWidth="1"/>
    <col min="1803" max="1803" width="17.7109375" style="6" bestFit="1" customWidth="1"/>
    <col min="1804" max="1804" width="47" style="6" customWidth="1"/>
    <col min="1805" max="1805" width="21" style="6" customWidth="1"/>
    <col min="1806" max="1806" width="42.42578125" style="6" customWidth="1"/>
    <col min="1807" max="2040" width="11.42578125" style="6"/>
    <col min="2041" max="2041" width="6.140625" style="6" customWidth="1"/>
    <col min="2042" max="2042" width="8.42578125" style="6" customWidth="1"/>
    <col min="2043" max="2044" width="11.42578125" style="6" customWidth="1"/>
    <col min="2045" max="2045" width="10.85546875" style="6" customWidth="1"/>
    <col min="2046" max="2046" width="13.7109375" style="6" bestFit="1" customWidth="1"/>
    <col min="2047" max="2047" width="21.140625" style="6" customWidth="1"/>
    <col min="2048" max="2048" width="9.140625" style="6" customWidth="1"/>
    <col min="2049" max="2049" width="33.140625" style="6" customWidth="1"/>
    <col min="2050" max="2050" width="9.140625" style="6" customWidth="1"/>
    <col min="2051" max="2056" width="7.140625" style="6" customWidth="1"/>
    <col min="2057" max="2057" width="9.28515625" style="6" customWidth="1"/>
    <col min="2058" max="2058" width="7.140625" style="6" customWidth="1"/>
    <col min="2059" max="2059" width="17.7109375" style="6" bestFit="1" customWidth="1"/>
    <col min="2060" max="2060" width="47" style="6" customWidth="1"/>
    <col min="2061" max="2061" width="21" style="6" customWidth="1"/>
    <col min="2062" max="2062" width="42.42578125" style="6" customWidth="1"/>
    <col min="2063" max="2296" width="11.42578125" style="6"/>
    <col min="2297" max="2297" width="6.140625" style="6" customWidth="1"/>
    <col min="2298" max="2298" width="8.42578125" style="6" customWidth="1"/>
    <col min="2299" max="2300" width="11.42578125" style="6" customWidth="1"/>
    <col min="2301" max="2301" width="10.85546875" style="6" customWidth="1"/>
    <col min="2302" max="2302" width="13.7109375" style="6" bestFit="1" customWidth="1"/>
    <col min="2303" max="2303" width="21.140625" style="6" customWidth="1"/>
    <col min="2304" max="2304" width="9.140625" style="6" customWidth="1"/>
    <col min="2305" max="2305" width="33.140625" style="6" customWidth="1"/>
    <col min="2306" max="2306" width="9.140625" style="6" customWidth="1"/>
    <col min="2307" max="2312" width="7.140625" style="6" customWidth="1"/>
    <col min="2313" max="2313" width="9.28515625" style="6" customWidth="1"/>
    <col min="2314" max="2314" width="7.140625" style="6" customWidth="1"/>
    <col min="2315" max="2315" width="17.7109375" style="6" bestFit="1" customWidth="1"/>
    <col min="2316" max="2316" width="47" style="6" customWidth="1"/>
    <col min="2317" max="2317" width="21" style="6" customWidth="1"/>
    <col min="2318" max="2318" width="42.42578125" style="6" customWidth="1"/>
    <col min="2319" max="2552" width="11.42578125" style="6"/>
    <col min="2553" max="2553" width="6.140625" style="6" customWidth="1"/>
    <col min="2554" max="2554" width="8.42578125" style="6" customWidth="1"/>
    <col min="2555" max="2556" width="11.42578125" style="6" customWidth="1"/>
    <col min="2557" max="2557" width="10.85546875" style="6" customWidth="1"/>
    <col min="2558" max="2558" width="13.7109375" style="6" bestFit="1" customWidth="1"/>
    <col min="2559" max="2559" width="21.140625" style="6" customWidth="1"/>
    <col min="2560" max="2560" width="9.140625" style="6" customWidth="1"/>
    <col min="2561" max="2561" width="33.140625" style="6" customWidth="1"/>
    <col min="2562" max="2562" width="9.140625" style="6" customWidth="1"/>
    <col min="2563" max="2568" width="7.140625" style="6" customWidth="1"/>
    <col min="2569" max="2569" width="9.28515625" style="6" customWidth="1"/>
    <col min="2570" max="2570" width="7.140625" style="6" customWidth="1"/>
    <col min="2571" max="2571" width="17.7109375" style="6" bestFit="1" customWidth="1"/>
    <col min="2572" max="2572" width="47" style="6" customWidth="1"/>
    <col min="2573" max="2573" width="21" style="6" customWidth="1"/>
    <col min="2574" max="2574" width="42.42578125" style="6" customWidth="1"/>
    <col min="2575" max="2808" width="11.42578125" style="6"/>
    <col min="2809" max="2809" width="6.140625" style="6" customWidth="1"/>
    <col min="2810" max="2810" width="8.42578125" style="6" customWidth="1"/>
    <col min="2811" max="2812" width="11.42578125" style="6" customWidth="1"/>
    <col min="2813" max="2813" width="10.85546875" style="6" customWidth="1"/>
    <col min="2814" max="2814" width="13.7109375" style="6" bestFit="1" customWidth="1"/>
    <col min="2815" max="2815" width="21.140625" style="6" customWidth="1"/>
    <col min="2816" max="2816" width="9.140625" style="6" customWidth="1"/>
    <col min="2817" max="2817" width="33.140625" style="6" customWidth="1"/>
    <col min="2818" max="2818" width="9.140625" style="6" customWidth="1"/>
    <col min="2819" max="2824" width="7.140625" style="6" customWidth="1"/>
    <col min="2825" max="2825" width="9.28515625" style="6" customWidth="1"/>
    <col min="2826" max="2826" width="7.140625" style="6" customWidth="1"/>
    <col min="2827" max="2827" width="17.7109375" style="6" bestFit="1" customWidth="1"/>
    <col min="2828" max="2828" width="47" style="6" customWidth="1"/>
    <col min="2829" max="2829" width="21" style="6" customWidth="1"/>
    <col min="2830" max="2830" width="42.42578125" style="6" customWidth="1"/>
    <col min="2831" max="3064" width="11.42578125" style="6"/>
    <col min="3065" max="3065" width="6.140625" style="6" customWidth="1"/>
    <col min="3066" max="3066" width="8.42578125" style="6" customWidth="1"/>
    <col min="3067" max="3068" width="11.42578125" style="6" customWidth="1"/>
    <col min="3069" max="3069" width="10.85546875" style="6" customWidth="1"/>
    <col min="3070" max="3070" width="13.7109375" style="6" bestFit="1" customWidth="1"/>
    <col min="3071" max="3071" width="21.140625" style="6" customWidth="1"/>
    <col min="3072" max="3072" width="9.140625" style="6" customWidth="1"/>
    <col min="3073" max="3073" width="33.140625" style="6" customWidth="1"/>
    <col min="3074" max="3074" width="9.140625" style="6" customWidth="1"/>
    <col min="3075" max="3080" width="7.140625" style="6" customWidth="1"/>
    <col min="3081" max="3081" width="9.28515625" style="6" customWidth="1"/>
    <col min="3082" max="3082" width="7.140625" style="6" customWidth="1"/>
    <col min="3083" max="3083" width="17.7109375" style="6" bestFit="1" customWidth="1"/>
    <col min="3084" max="3084" width="47" style="6" customWidth="1"/>
    <col min="3085" max="3085" width="21" style="6" customWidth="1"/>
    <col min="3086" max="3086" width="42.42578125" style="6" customWidth="1"/>
    <col min="3087" max="3320" width="11.42578125" style="6"/>
    <col min="3321" max="3321" width="6.140625" style="6" customWidth="1"/>
    <col min="3322" max="3322" width="8.42578125" style="6" customWidth="1"/>
    <col min="3323" max="3324" width="11.42578125" style="6" customWidth="1"/>
    <col min="3325" max="3325" width="10.85546875" style="6" customWidth="1"/>
    <col min="3326" max="3326" width="13.7109375" style="6" bestFit="1" customWidth="1"/>
    <col min="3327" max="3327" width="21.140625" style="6" customWidth="1"/>
    <col min="3328" max="3328" width="9.140625" style="6" customWidth="1"/>
    <col min="3329" max="3329" width="33.140625" style="6" customWidth="1"/>
    <col min="3330" max="3330" width="9.140625" style="6" customWidth="1"/>
    <col min="3331" max="3336" width="7.140625" style="6" customWidth="1"/>
    <col min="3337" max="3337" width="9.28515625" style="6" customWidth="1"/>
    <col min="3338" max="3338" width="7.140625" style="6" customWidth="1"/>
    <col min="3339" max="3339" width="17.7109375" style="6" bestFit="1" customWidth="1"/>
    <col min="3340" max="3340" width="47" style="6" customWidth="1"/>
    <col min="3341" max="3341" width="21" style="6" customWidth="1"/>
    <col min="3342" max="3342" width="42.42578125" style="6" customWidth="1"/>
    <col min="3343" max="3576" width="11.42578125" style="6"/>
    <col min="3577" max="3577" width="6.140625" style="6" customWidth="1"/>
    <col min="3578" max="3578" width="8.42578125" style="6" customWidth="1"/>
    <col min="3579" max="3580" width="11.42578125" style="6" customWidth="1"/>
    <col min="3581" max="3581" width="10.85546875" style="6" customWidth="1"/>
    <col min="3582" max="3582" width="13.7109375" style="6" bestFit="1" customWidth="1"/>
    <col min="3583" max="3583" width="21.140625" style="6" customWidth="1"/>
    <col min="3584" max="3584" width="9.140625" style="6" customWidth="1"/>
    <col min="3585" max="3585" width="33.140625" style="6" customWidth="1"/>
    <col min="3586" max="3586" width="9.140625" style="6" customWidth="1"/>
    <col min="3587" max="3592" width="7.140625" style="6" customWidth="1"/>
    <col min="3593" max="3593" width="9.28515625" style="6" customWidth="1"/>
    <col min="3594" max="3594" width="7.140625" style="6" customWidth="1"/>
    <col min="3595" max="3595" width="17.7109375" style="6" bestFit="1" customWidth="1"/>
    <col min="3596" max="3596" width="47" style="6" customWidth="1"/>
    <col min="3597" max="3597" width="21" style="6" customWidth="1"/>
    <col min="3598" max="3598" width="42.42578125" style="6" customWidth="1"/>
    <col min="3599" max="3832" width="11.42578125" style="6"/>
    <col min="3833" max="3833" width="6.140625" style="6" customWidth="1"/>
    <col min="3834" max="3834" width="8.42578125" style="6" customWidth="1"/>
    <col min="3835" max="3836" width="11.42578125" style="6" customWidth="1"/>
    <col min="3837" max="3837" width="10.85546875" style="6" customWidth="1"/>
    <col min="3838" max="3838" width="13.7109375" style="6" bestFit="1" customWidth="1"/>
    <col min="3839" max="3839" width="21.140625" style="6" customWidth="1"/>
    <col min="3840" max="3840" width="9.140625" style="6" customWidth="1"/>
    <col min="3841" max="3841" width="33.140625" style="6" customWidth="1"/>
    <col min="3842" max="3842" width="9.140625" style="6" customWidth="1"/>
    <col min="3843" max="3848" width="7.140625" style="6" customWidth="1"/>
    <col min="3849" max="3849" width="9.28515625" style="6" customWidth="1"/>
    <col min="3850" max="3850" width="7.140625" style="6" customWidth="1"/>
    <col min="3851" max="3851" width="17.7109375" style="6" bestFit="1" customWidth="1"/>
    <col min="3852" max="3852" width="47" style="6" customWidth="1"/>
    <col min="3853" max="3853" width="21" style="6" customWidth="1"/>
    <col min="3854" max="3854" width="42.42578125" style="6" customWidth="1"/>
    <col min="3855" max="4088" width="11.42578125" style="6"/>
    <col min="4089" max="4089" width="6.140625" style="6" customWidth="1"/>
    <col min="4090" max="4090" width="8.42578125" style="6" customWidth="1"/>
    <col min="4091" max="4092" width="11.42578125" style="6" customWidth="1"/>
    <col min="4093" max="4093" width="10.85546875" style="6" customWidth="1"/>
    <col min="4094" max="4094" width="13.7109375" style="6" bestFit="1" customWidth="1"/>
    <col min="4095" max="4095" width="21.140625" style="6" customWidth="1"/>
    <col min="4096" max="4096" width="9.140625" style="6" customWidth="1"/>
    <col min="4097" max="4097" width="33.140625" style="6" customWidth="1"/>
    <col min="4098" max="4098" width="9.140625" style="6" customWidth="1"/>
    <col min="4099" max="4104" width="7.140625" style="6" customWidth="1"/>
    <col min="4105" max="4105" width="9.28515625" style="6" customWidth="1"/>
    <col min="4106" max="4106" width="7.140625" style="6" customWidth="1"/>
    <col min="4107" max="4107" width="17.7109375" style="6" bestFit="1" customWidth="1"/>
    <col min="4108" max="4108" width="47" style="6" customWidth="1"/>
    <col min="4109" max="4109" width="21" style="6" customWidth="1"/>
    <col min="4110" max="4110" width="42.42578125" style="6" customWidth="1"/>
    <col min="4111" max="4344" width="11.42578125" style="6"/>
    <col min="4345" max="4345" width="6.140625" style="6" customWidth="1"/>
    <col min="4346" max="4346" width="8.42578125" style="6" customWidth="1"/>
    <col min="4347" max="4348" width="11.42578125" style="6" customWidth="1"/>
    <col min="4349" max="4349" width="10.85546875" style="6" customWidth="1"/>
    <col min="4350" max="4350" width="13.7109375" style="6" bestFit="1" customWidth="1"/>
    <col min="4351" max="4351" width="21.140625" style="6" customWidth="1"/>
    <col min="4352" max="4352" width="9.140625" style="6" customWidth="1"/>
    <col min="4353" max="4353" width="33.140625" style="6" customWidth="1"/>
    <col min="4354" max="4354" width="9.140625" style="6" customWidth="1"/>
    <col min="4355" max="4360" width="7.140625" style="6" customWidth="1"/>
    <col min="4361" max="4361" width="9.28515625" style="6" customWidth="1"/>
    <col min="4362" max="4362" width="7.140625" style="6" customWidth="1"/>
    <col min="4363" max="4363" width="17.7109375" style="6" bestFit="1" customWidth="1"/>
    <col min="4364" max="4364" width="47" style="6" customWidth="1"/>
    <col min="4365" max="4365" width="21" style="6" customWidth="1"/>
    <col min="4366" max="4366" width="42.42578125" style="6" customWidth="1"/>
    <col min="4367" max="4600" width="11.42578125" style="6"/>
    <col min="4601" max="4601" width="6.140625" style="6" customWidth="1"/>
    <col min="4602" max="4602" width="8.42578125" style="6" customWidth="1"/>
    <col min="4603" max="4604" width="11.42578125" style="6" customWidth="1"/>
    <col min="4605" max="4605" width="10.85546875" style="6" customWidth="1"/>
    <col min="4606" max="4606" width="13.7109375" style="6" bestFit="1" customWidth="1"/>
    <col min="4607" max="4607" width="21.140625" style="6" customWidth="1"/>
    <col min="4608" max="4608" width="9.140625" style="6" customWidth="1"/>
    <col min="4609" max="4609" width="33.140625" style="6" customWidth="1"/>
    <col min="4610" max="4610" width="9.140625" style="6" customWidth="1"/>
    <col min="4611" max="4616" width="7.140625" style="6" customWidth="1"/>
    <col min="4617" max="4617" width="9.28515625" style="6" customWidth="1"/>
    <col min="4618" max="4618" width="7.140625" style="6" customWidth="1"/>
    <col min="4619" max="4619" width="17.7109375" style="6" bestFit="1" customWidth="1"/>
    <col min="4620" max="4620" width="47" style="6" customWidth="1"/>
    <col min="4621" max="4621" width="21" style="6" customWidth="1"/>
    <col min="4622" max="4622" width="42.42578125" style="6" customWidth="1"/>
    <col min="4623" max="4856" width="11.42578125" style="6"/>
    <col min="4857" max="4857" width="6.140625" style="6" customWidth="1"/>
    <col min="4858" max="4858" width="8.42578125" style="6" customWidth="1"/>
    <col min="4859" max="4860" width="11.42578125" style="6" customWidth="1"/>
    <col min="4861" max="4861" width="10.85546875" style="6" customWidth="1"/>
    <col min="4862" max="4862" width="13.7109375" style="6" bestFit="1" customWidth="1"/>
    <col min="4863" max="4863" width="21.140625" style="6" customWidth="1"/>
    <col min="4864" max="4864" width="9.140625" style="6" customWidth="1"/>
    <col min="4865" max="4865" width="33.140625" style="6" customWidth="1"/>
    <col min="4866" max="4866" width="9.140625" style="6" customWidth="1"/>
    <col min="4867" max="4872" width="7.140625" style="6" customWidth="1"/>
    <col min="4873" max="4873" width="9.28515625" style="6" customWidth="1"/>
    <col min="4874" max="4874" width="7.140625" style="6" customWidth="1"/>
    <col min="4875" max="4875" width="17.7109375" style="6" bestFit="1" customWidth="1"/>
    <col min="4876" max="4876" width="47" style="6" customWidth="1"/>
    <col min="4877" max="4877" width="21" style="6" customWidth="1"/>
    <col min="4878" max="4878" width="42.42578125" style="6" customWidth="1"/>
    <col min="4879" max="5112" width="11.42578125" style="6"/>
    <col min="5113" max="5113" width="6.140625" style="6" customWidth="1"/>
    <col min="5114" max="5114" width="8.42578125" style="6" customWidth="1"/>
    <col min="5115" max="5116" width="11.42578125" style="6" customWidth="1"/>
    <col min="5117" max="5117" width="10.85546875" style="6" customWidth="1"/>
    <col min="5118" max="5118" width="13.7109375" style="6" bestFit="1" customWidth="1"/>
    <col min="5119" max="5119" width="21.140625" style="6" customWidth="1"/>
    <col min="5120" max="5120" width="9.140625" style="6" customWidth="1"/>
    <col min="5121" max="5121" width="33.140625" style="6" customWidth="1"/>
    <col min="5122" max="5122" width="9.140625" style="6" customWidth="1"/>
    <col min="5123" max="5128" width="7.140625" style="6" customWidth="1"/>
    <col min="5129" max="5129" width="9.28515625" style="6" customWidth="1"/>
    <col min="5130" max="5130" width="7.140625" style="6" customWidth="1"/>
    <col min="5131" max="5131" width="17.7109375" style="6" bestFit="1" customWidth="1"/>
    <col min="5132" max="5132" width="47" style="6" customWidth="1"/>
    <col min="5133" max="5133" width="21" style="6" customWidth="1"/>
    <col min="5134" max="5134" width="42.42578125" style="6" customWidth="1"/>
    <col min="5135" max="5368" width="11.42578125" style="6"/>
    <col min="5369" max="5369" width="6.140625" style="6" customWidth="1"/>
    <col min="5370" max="5370" width="8.42578125" style="6" customWidth="1"/>
    <col min="5371" max="5372" width="11.42578125" style="6" customWidth="1"/>
    <col min="5373" max="5373" width="10.85546875" style="6" customWidth="1"/>
    <col min="5374" max="5374" width="13.7109375" style="6" bestFit="1" customWidth="1"/>
    <col min="5375" max="5375" width="21.140625" style="6" customWidth="1"/>
    <col min="5376" max="5376" width="9.140625" style="6" customWidth="1"/>
    <col min="5377" max="5377" width="33.140625" style="6" customWidth="1"/>
    <col min="5378" max="5378" width="9.140625" style="6" customWidth="1"/>
    <col min="5379" max="5384" width="7.140625" style="6" customWidth="1"/>
    <col min="5385" max="5385" width="9.28515625" style="6" customWidth="1"/>
    <col min="5386" max="5386" width="7.140625" style="6" customWidth="1"/>
    <col min="5387" max="5387" width="17.7109375" style="6" bestFit="1" customWidth="1"/>
    <col min="5388" max="5388" width="47" style="6" customWidth="1"/>
    <col min="5389" max="5389" width="21" style="6" customWidth="1"/>
    <col min="5390" max="5390" width="42.42578125" style="6" customWidth="1"/>
    <col min="5391" max="5624" width="11.42578125" style="6"/>
    <col min="5625" max="5625" width="6.140625" style="6" customWidth="1"/>
    <col min="5626" max="5626" width="8.42578125" style="6" customWidth="1"/>
    <col min="5627" max="5628" width="11.42578125" style="6" customWidth="1"/>
    <col min="5629" max="5629" width="10.85546875" style="6" customWidth="1"/>
    <col min="5630" max="5630" width="13.7109375" style="6" bestFit="1" customWidth="1"/>
    <col min="5631" max="5631" width="21.140625" style="6" customWidth="1"/>
    <col min="5632" max="5632" width="9.140625" style="6" customWidth="1"/>
    <col min="5633" max="5633" width="33.140625" style="6" customWidth="1"/>
    <col min="5634" max="5634" width="9.140625" style="6" customWidth="1"/>
    <col min="5635" max="5640" width="7.140625" style="6" customWidth="1"/>
    <col min="5641" max="5641" width="9.28515625" style="6" customWidth="1"/>
    <col min="5642" max="5642" width="7.140625" style="6" customWidth="1"/>
    <col min="5643" max="5643" width="17.7109375" style="6" bestFit="1" customWidth="1"/>
    <col min="5644" max="5644" width="47" style="6" customWidth="1"/>
    <col min="5645" max="5645" width="21" style="6" customWidth="1"/>
    <col min="5646" max="5646" width="42.42578125" style="6" customWidth="1"/>
    <col min="5647" max="5880" width="11.42578125" style="6"/>
    <col min="5881" max="5881" width="6.140625" style="6" customWidth="1"/>
    <col min="5882" max="5882" width="8.42578125" style="6" customWidth="1"/>
    <col min="5883" max="5884" width="11.42578125" style="6" customWidth="1"/>
    <col min="5885" max="5885" width="10.85546875" style="6" customWidth="1"/>
    <col min="5886" max="5886" width="13.7109375" style="6" bestFit="1" customWidth="1"/>
    <col min="5887" max="5887" width="21.140625" style="6" customWidth="1"/>
    <col min="5888" max="5888" width="9.140625" style="6" customWidth="1"/>
    <col min="5889" max="5889" width="33.140625" style="6" customWidth="1"/>
    <col min="5890" max="5890" width="9.140625" style="6" customWidth="1"/>
    <col min="5891" max="5896" width="7.140625" style="6" customWidth="1"/>
    <col min="5897" max="5897" width="9.28515625" style="6" customWidth="1"/>
    <col min="5898" max="5898" width="7.140625" style="6" customWidth="1"/>
    <col min="5899" max="5899" width="17.7109375" style="6" bestFit="1" customWidth="1"/>
    <col min="5900" max="5900" width="47" style="6" customWidth="1"/>
    <col min="5901" max="5901" width="21" style="6" customWidth="1"/>
    <col min="5902" max="5902" width="42.42578125" style="6" customWidth="1"/>
    <col min="5903" max="6136" width="11.42578125" style="6"/>
    <col min="6137" max="6137" width="6.140625" style="6" customWidth="1"/>
    <col min="6138" max="6138" width="8.42578125" style="6" customWidth="1"/>
    <col min="6139" max="6140" width="11.42578125" style="6" customWidth="1"/>
    <col min="6141" max="6141" width="10.85546875" style="6" customWidth="1"/>
    <col min="6142" max="6142" width="13.7109375" style="6" bestFit="1" customWidth="1"/>
    <col min="6143" max="6143" width="21.140625" style="6" customWidth="1"/>
    <col min="6144" max="6144" width="9.140625" style="6" customWidth="1"/>
    <col min="6145" max="6145" width="33.140625" style="6" customWidth="1"/>
    <col min="6146" max="6146" width="9.140625" style="6" customWidth="1"/>
    <col min="6147" max="6152" width="7.140625" style="6" customWidth="1"/>
    <col min="6153" max="6153" width="9.28515625" style="6" customWidth="1"/>
    <col min="6154" max="6154" width="7.140625" style="6" customWidth="1"/>
    <col min="6155" max="6155" width="17.7109375" style="6" bestFit="1" customWidth="1"/>
    <col min="6156" max="6156" width="47" style="6" customWidth="1"/>
    <col min="6157" max="6157" width="21" style="6" customWidth="1"/>
    <col min="6158" max="6158" width="42.42578125" style="6" customWidth="1"/>
    <col min="6159" max="6392" width="11.42578125" style="6"/>
    <col min="6393" max="6393" width="6.140625" style="6" customWidth="1"/>
    <col min="6394" max="6394" width="8.42578125" style="6" customWidth="1"/>
    <col min="6395" max="6396" width="11.42578125" style="6" customWidth="1"/>
    <col min="6397" max="6397" width="10.85546875" style="6" customWidth="1"/>
    <col min="6398" max="6398" width="13.7109375" style="6" bestFit="1" customWidth="1"/>
    <col min="6399" max="6399" width="21.140625" style="6" customWidth="1"/>
    <col min="6400" max="6400" width="9.140625" style="6" customWidth="1"/>
    <col min="6401" max="6401" width="33.140625" style="6" customWidth="1"/>
    <col min="6402" max="6402" width="9.140625" style="6" customWidth="1"/>
    <col min="6403" max="6408" width="7.140625" style="6" customWidth="1"/>
    <col min="6409" max="6409" width="9.28515625" style="6" customWidth="1"/>
    <col min="6410" max="6410" width="7.140625" style="6" customWidth="1"/>
    <col min="6411" max="6411" width="17.7109375" style="6" bestFit="1" customWidth="1"/>
    <col min="6412" max="6412" width="47" style="6" customWidth="1"/>
    <col min="6413" max="6413" width="21" style="6" customWidth="1"/>
    <col min="6414" max="6414" width="42.42578125" style="6" customWidth="1"/>
    <col min="6415" max="6648" width="11.42578125" style="6"/>
    <col min="6649" max="6649" width="6.140625" style="6" customWidth="1"/>
    <col min="6650" max="6650" width="8.42578125" style="6" customWidth="1"/>
    <col min="6651" max="6652" width="11.42578125" style="6" customWidth="1"/>
    <col min="6653" max="6653" width="10.85546875" style="6" customWidth="1"/>
    <col min="6654" max="6654" width="13.7109375" style="6" bestFit="1" customWidth="1"/>
    <col min="6655" max="6655" width="21.140625" style="6" customWidth="1"/>
    <col min="6656" max="6656" width="9.140625" style="6" customWidth="1"/>
    <col min="6657" max="6657" width="33.140625" style="6" customWidth="1"/>
    <col min="6658" max="6658" width="9.140625" style="6" customWidth="1"/>
    <col min="6659" max="6664" width="7.140625" style="6" customWidth="1"/>
    <col min="6665" max="6665" width="9.28515625" style="6" customWidth="1"/>
    <col min="6666" max="6666" width="7.140625" style="6" customWidth="1"/>
    <col min="6667" max="6667" width="17.7109375" style="6" bestFit="1" customWidth="1"/>
    <col min="6668" max="6668" width="47" style="6" customWidth="1"/>
    <col min="6669" max="6669" width="21" style="6" customWidth="1"/>
    <col min="6670" max="6670" width="42.42578125" style="6" customWidth="1"/>
    <col min="6671" max="6904" width="11.42578125" style="6"/>
    <col min="6905" max="6905" width="6.140625" style="6" customWidth="1"/>
    <col min="6906" max="6906" width="8.42578125" style="6" customWidth="1"/>
    <col min="6907" max="6908" width="11.42578125" style="6" customWidth="1"/>
    <col min="6909" max="6909" width="10.85546875" style="6" customWidth="1"/>
    <col min="6910" max="6910" width="13.7109375" style="6" bestFit="1" customWidth="1"/>
    <col min="6911" max="6911" width="21.140625" style="6" customWidth="1"/>
    <col min="6912" max="6912" width="9.140625" style="6" customWidth="1"/>
    <col min="6913" max="6913" width="33.140625" style="6" customWidth="1"/>
    <col min="6914" max="6914" width="9.140625" style="6" customWidth="1"/>
    <col min="6915" max="6920" width="7.140625" style="6" customWidth="1"/>
    <col min="6921" max="6921" width="9.28515625" style="6" customWidth="1"/>
    <col min="6922" max="6922" width="7.140625" style="6" customWidth="1"/>
    <col min="6923" max="6923" width="17.7109375" style="6" bestFit="1" customWidth="1"/>
    <col min="6924" max="6924" width="47" style="6" customWidth="1"/>
    <col min="6925" max="6925" width="21" style="6" customWidth="1"/>
    <col min="6926" max="6926" width="42.42578125" style="6" customWidth="1"/>
    <col min="6927" max="7160" width="11.42578125" style="6"/>
    <col min="7161" max="7161" width="6.140625" style="6" customWidth="1"/>
    <col min="7162" max="7162" width="8.42578125" style="6" customWidth="1"/>
    <col min="7163" max="7164" width="11.42578125" style="6" customWidth="1"/>
    <col min="7165" max="7165" width="10.85546875" style="6" customWidth="1"/>
    <col min="7166" max="7166" width="13.7109375" style="6" bestFit="1" customWidth="1"/>
    <col min="7167" max="7167" width="21.140625" style="6" customWidth="1"/>
    <col min="7168" max="7168" width="9.140625" style="6" customWidth="1"/>
    <col min="7169" max="7169" width="33.140625" style="6" customWidth="1"/>
    <col min="7170" max="7170" width="9.140625" style="6" customWidth="1"/>
    <col min="7171" max="7176" width="7.140625" style="6" customWidth="1"/>
    <col min="7177" max="7177" width="9.28515625" style="6" customWidth="1"/>
    <col min="7178" max="7178" width="7.140625" style="6" customWidth="1"/>
    <col min="7179" max="7179" width="17.7109375" style="6" bestFit="1" customWidth="1"/>
    <col min="7180" max="7180" width="47" style="6" customWidth="1"/>
    <col min="7181" max="7181" width="21" style="6" customWidth="1"/>
    <col min="7182" max="7182" width="42.42578125" style="6" customWidth="1"/>
    <col min="7183" max="7416" width="11.42578125" style="6"/>
    <col min="7417" max="7417" width="6.140625" style="6" customWidth="1"/>
    <col min="7418" max="7418" width="8.42578125" style="6" customWidth="1"/>
    <col min="7419" max="7420" width="11.42578125" style="6" customWidth="1"/>
    <col min="7421" max="7421" width="10.85546875" style="6" customWidth="1"/>
    <col min="7422" max="7422" width="13.7109375" style="6" bestFit="1" customWidth="1"/>
    <col min="7423" max="7423" width="21.140625" style="6" customWidth="1"/>
    <col min="7424" max="7424" width="9.140625" style="6" customWidth="1"/>
    <col min="7425" max="7425" width="33.140625" style="6" customWidth="1"/>
    <col min="7426" max="7426" width="9.140625" style="6" customWidth="1"/>
    <col min="7427" max="7432" width="7.140625" style="6" customWidth="1"/>
    <col min="7433" max="7433" width="9.28515625" style="6" customWidth="1"/>
    <col min="7434" max="7434" width="7.140625" style="6" customWidth="1"/>
    <col min="7435" max="7435" width="17.7109375" style="6" bestFit="1" customWidth="1"/>
    <col min="7436" max="7436" width="47" style="6" customWidth="1"/>
    <col min="7437" max="7437" width="21" style="6" customWidth="1"/>
    <col min="7438" max="7438" width="42.42578125" style="6" customWidth="1"/>
    <col min="7439" max="7672" width="11.42578125" style="6"/>
    <col min="7673" max="7673" width="6.140625" style="6" customWidth="1"/>
    <col min="7674" max="7674" width="8.42578125" style="6" customWidth="1"/>
    <col min="7675" max="7676" width="11.42578125" style="6" customWidth="1"/>
    <col min="7677" max="7677" width="10.85546875" style="6" customWidth="1"/>
    <col min="7678" max="7678" width="13.7109375" style="6" bestFit="1" customWidth="1"/>
    <col min="7679" max="7679" width="21.140625" style="6" customWidth="1"/>
    <col min="7680" max="7680" width="9.140625" style="6" customWidth="1"/>
    <col min="7681" max="7681" width="33.140625" style="6" customWidth="1"/>
    <col min="7682" max="7682" width="9.140625" style="6" customWidth="1"/>
    <col min="7683" max="7688" width="7.140625" style="6" customWidth="1"/>
    <col min="7689" max="7689" width="9.28515625" style="6" customWidth="1"/>
    <col min="7690" max="7690" width="7.140625" style="6" customWidth="1"/>
    <col min="7691" max="7691" width="17.7109375" style="6" bestFit="1" customWidth="1"/>
    <col min="7692" max="7692" width="47" style="6" customWidth="1"/>
    <col min="7693" max="7693" width="21" style="6" customWidth="1"/>
    <col min="7694" max="7694" width="42.42578125" style="6" customWidth="1"/>
    <col min="7695" max="7928" width="11.42578125" style="6"/>
    <col min="7929" max="7929" width="6.140625" style="6" customWidth="1"/>
    <col min="7930" max="7930" width="8.42578125" style="6" customWidth="1"/>
    <col min="7931" max="7932" width="11.42578125" style="6" customWidth="1"/>
    <col min="7933" max="7933" width="10.85546875" style="6" customWidth="1"/>
    <col min="7934" max="7934" width="13.7109375" style="6" bestFit="1" customWidth="1"/>
    <col min="7935" max="7935" width="21.140625" style="6" customWidth="1"/>
    <col min="7936" max="7936" width="9.140625" style="6" customWidth="1"/>
    <col min="7937" max="7937" width="33.140625" style="6" customWidth="1"/>
    <col min="7938" max="7938" width="9.140625" style="6" customWidth="1"/>
    <col min="7939" max="7944" width="7.140625" style="6" customWidth="1"/>
    <col min="7945" max="7945" width="9.28515625" style="6" customWidth="1"/>
    <col min="7946" max="7946" width="7.140625" style="6" customWidth="1"/>
    <col min="7947" max="7947" width="17.7109375" style="6" bestFit="1" customWidth="1"/>
    <col min="7948" max="7948" width="47" style="6" customWidth="1"/>
    <col min="7949" max="7949" width="21" style="6" customWidth="1"/>
    <col min="7950" max="7950" width="42.42578125" style="6" customWidth="1"/>
    <col min="7951" max="8184" width="11.42578125" style="6"/>
    <col min="8185" max="8185" width="6.140625" style="6" customWidth="1"/>
    <col min="8186" max="8186" width="8.42578125" style="6" customWidth="1"/>
    <col min="8187" max="8188" width="11.42578125" style="6" customWidth="1"/>
    <col min="8189" max="8189" width="10.85546875" style="6" customWidth="1"/>
    <col min="8190" max="8190" width="13.7109375" style="6" bestFit="1" customWidth="1"/>
    <col min="8191" max="8191" width="21.140625" style="6" customWidth="1"/>
    <col min="8192" max="8192" width="9.140625" style="6" customWidth="1"/>
    <col min="8193" max="8193" width="33.140625" style="6" customWidth="1"/>
    <col min="8194" max="8194" width="9.140625" style="6" customWidth="1"/>
    <col min="8195" max="8200" width="7.140625" style="6" customWidth="1"/>
    <col min="8201" max="8201" width="9.28515625" style="6" customWidth="1"/>
    <col min="8202" max="8202" width="7.140625" style="6" customWidth="1"/>
    <col min="8203" max="8203" width="17.7109375" style="6" bestFit="1" customWidth="1"/>
    <col min="8204" max="8204" width="47" style="6" customWidth="1"/>
    <col min="8205" max="8205" width="21" style="6" customWidth="1"/>
    <col min="8206" max="8206" width="42.42578125" style="6" customWidth="1"/>
    <col min="8207" max="8440" width="11.42578125" style="6"/>
    <col min="8441" max="8441" width="6.140625" style="6" customWidth="1"/>
    <col min="8442" max="8442" width="8.42578125" style="6" customWidth="1"/>
    <col min="8443" max="8444" width="11.42578125" style="6" customWidth="1"/>
    <col min="8445" max="8445" width="10.85546875" style="6" customWidth="1"/>
    <col min="8446" max="8446" width="13.7109375" style="6" bestFit="1" customWidth="1"/>
    <col min="8447" max="8447" width="21.140625" style="6" customWidth="1"/>
    <col min="8448" max="8448" width="9.140625" style="6" customWidth="1"/>
    <col min="8449" max="8449" width="33.140625" style="6" customWidth="1"/>
    <col min="8450" max="8450" width="9.140625" style="6" customWidth="1"/>
    <col min="8451" max="8456" width="7.140625" style="6" customWidth="1"/>
    <col min="8457" max="8457" width="9.28515625" style="6" customWidth="1"/>
    <col min="8458" max="8458" width="7.140625" style="6" customWidth="1"/>
    <col min="8459" max="8459" width="17.7109375" style="6" bestFit="1" customWidth="1"/>
    <col min="8460" max="8460" width="47" style="6" customWidth="1"/>
    <col min="8461" max="8461" width="21" style="6" customWidth="1"/>
    <col min="8462" max="8462" width="42.42578125" style="6" customWidth="1"/>
    <col min="8463" max="8696" width="11.42578125" style="6"/>
    <col min="8697" max="8697" width="6.140625" style="6" customWidth="1"/>
    <col min="8698" max="8698" width="8.42578125" style="6" customWidth="1"/>
    <col min="8699" max="8700" width="11.42578125" style="6" customWidth="1"/>
    <col min="8701" max="8701" width="10.85546875" style="6" customWidth="1"/>
    <col min="8702" max="8702" width="13.7109375" style="6" bestFit="1" customWidth="1"/>
    <col min="8703" max="8703" width="21.140625" style="6" customWidth="1"/>
    <col min="8704" max="8704" width="9.140625" style="6" customWidth="1"/>
    <col min="8705" max="8705" width="33.140625" style="6" customWidth="1"/>
    <col min="8706" max="8706" width="9.140625" style="6" customWidth="1"/>
    <col min="8707" max="8712" width="7.140625" style="6" customWidth="1"/>
    <col min="8713" max="8713" width="9.28515625" style="6" customWidth="1"/>
    <col min="8714" max="8714" width="7.140625" style="6" customWidth="1"/>
    <col min="8715" max="8715" width="17.7109375" style="6" bestFit="1" customWidth="1"/>
    <col min="8716" max="8716" width="47" style="6" customWidth="1"/>
    <col min="8717" max="8717" width="21" style="6" customWidth="1"/>
    <col min="8718" max="8718" width="42.42578125" style="6" customWidth="1"/>
    <col min="8719" max="8952" width="11.42578125" style="6"/>
    <col min="8953" max="8953" width="6.140625" style="6" customWidth="1"/>
    <col min="8954" max="8954" width="8.42578125" style="6" customWidth="1"/>
    <col min="8955" max="8956" width="11.42578125" style="6" customWidth="1"/>
    <col min="8957" max="8957" width="10.85546875" style="6" customWidth="1"/>
    <col min="8958" max="8958" width="13.7109375" style="6" bestFit="1" customWidth="1"/>
    <col min="8959" max="8959" width="21.140625" style="6" customWidth="1"/>
    <col min="8960" max="8960" width="9.140625" style="6" customWidth="1"/>
    <col min="8961" max="8961" width="33.140625" style="6" customWidth="1"/>
    <col min="8962" max="8962" width="9.140625" style="6" customWidth="1"/>
    <col min="8963" max="8968" width="7.140625" style="6" customWidth="1"/>
    <col min="8969" max="8969" width="9.28515625" style="6" customWidth="1"/>
    <col min="8970" max="8970" width="7.140625" style="6" customWidth="1"/>
    <col min="8971" max="8971" width="17.7109375" style="6" bestFit="1" customWidth="1"/>
    <col min="8972" max="8972" width="47" style="6" customWidth="1"/>
    <col min="8973" max="8973" width="21" style="6" customWidth="1"/>
    <col min="8974" max="8974" width="42.42578125" style="6" customWidth="1"/>
    <col min="8975" max="9208" width="11.42578125" style="6"/>
    <col min="9209" max="9209" width="6.140625" style="6" customWidth="1"/>
    <col min="9210" max="9210" width="8.42578125" style="6" customWidth="1"/>
    <col min="9211" max="9212" width="11.42578125" style="6" customWidth="1"/>
    <col min="9213" max="9213" width="10.85546875" style="6" customWidth="1"/>
    <col min="9214" max="9214" width="13.7109375" style="6" bestFit="1" customWidth="1"/>
    <col min="9215" max="9215" width="21.140625" style="6" customWidth="1"/>
    <col min="9216" max="9216" width="9.140625" style="6" customWidth="1"/>
    <col min="9217" max="9217" width="33.140625" style="6" customWidth="1"/>
    <col min="9218" max="9218" width="9.140625" style="6" customWidth="1"/>
    <col min="9219" max="9224" width="7.140625" style="6" customWidth="1"/>
    <col min="9225" max="9225" width="9.28515625" style="6" customWidth="1"/>
    <col min="9226" max="9226" width="7.140625" style="6" customWidth="1"/>
    <col min="9227" max="9227" width="17.7109375" style="6" bestFit="1" customWidth="1"/>
    <col min="9228" max="9228" width="47" style="6" customWidth="1"/>
    <col min="9229" max="9229" width="21" style="6" customWidth="1"/>
    <col min="9230" max="9230" width="42.42578125" style="6" customWidth="1"/>
    <col min="9231" max="9464" width="11.42578125" style="6"/>
    <col min="9465" max="9465" width="6.140625" style="6" customWidth="1"/>
    <col min="9466" max="9466" width="8.42578125" style="6" customWidth="1"/>
    <col min="9467" max="9468" width="11.42578125" style="6" customWidth="1"/>
    <col min="9469" max="9469" width="10.85546875" style="6" customWidth="1"/>
    <col min="9470" max="9470" width="13.7109375" style="6" bestFit="1" customWidth="1"/>
    <col min="9471" max="9471" width="21.140625" style="6" customWidth="1"/>
    <col min="9472" max="9472" width="9.140625" style="6" customWidth="1"/>
    <col min="9473" max="9473" width="33.140625" style="6" customWidth="1"/>
    <col min="9474" max="9474" width="9.140625" style="6" customWidth="1"/>
    <col min="9475" max="9480" width="7.140625" style="6" customWidth="1"/>
    <col min="9481" max="9481" width="9.28515625" style="6" customWidth="1"/>
    <col min="9482" max="9482" width="7.140625" style="6" customWidth="1"/>
    <col min="9483" max="9483" width="17.7109375" style="6" bestFit="1" customWidth="1"/>
    <col min="9484" max="9484" width="47" style="6" customWidth="1"/>
    <col min="9485" max="9485" width="21" style="6" customWidth="1"/>
    <col min="9486" max="9486" width="42.42578125" style="6" customWidth="1"/>
    <col min="9487" max="9720" width="11.42578125" style="6"/>
    <col min="9721" max="9721" width="6.140625" style="6" customWidth="1"/>
    <col min="9722" max="9722" width="8.42578125" style="6" customWidth="1"/>
    <col min="9723" max="9724" width="11.42578125" style="6" customWidth="1"/>
    <col min="9725" max="9725" width="10.85546875" style="6" customWidth="1"/>
    <col min="9726" max="9726" width="13.7109375" style="6" bestFit="1" customWidth="1"/>
    <col min="9727" max="9727" width="21.140625" style="6" customWidth="1"/>
    <col min="9728" max="9728" width="9.140625" style="6" customWidth="1"/>
    <col min="9729" max="9729" width="33.140625" style="6" customWidth="1"/>
    <col min="9730" max="9730" width="9.140625" style="6" customWidth="1"/>
    <col min="9731" max="9736" width="7.140625" style="6" customWidth="1"/>
    <col min="9737" max="9737" width="9.28515625" style="6" customWidth="1"/>
    <col min="9738" max="9738" width="7.140625" style="6" customWidth="1"/>
    <col min="9739" max="9739" width="17.7109375" style="6" bestFit="1" customWidth="1"/>
    <col min="9740" max="9740" width="47" style="6" customWidth="1"/>
    <col min="9741" max="9741" width="21" style="6" customWidth="1"/>
    <col min="9742" max="9742" width="42.42578125" style="6" customWidth="1"/>
    <col min="9743" max="9976" width="11.42578125" style="6"/>
    <col min="9977" max="9977" width="6.140625" style="6" customWidth="1"/>
    <col min="9978" max="9978" width="8.42578125" style="6" customWidth="1"/>
    <col min="9979" max="9980" width="11.42578125" style="6" customWidth="1"/>
    <col min="9981" max="9981" width="10.85546875" style="6" customWidth="1"/>
    <col min="9982" max="9982" width="13.7109375" style="6" bestFit="1" customWidth="1"/>
    <col min="9983" max="9983" width="21.140625" style="6" customWidth="1"/>
    <col min="9984" max="9984" width="9.140625" style="6" customWidth="1"/>
    <col min="9985" max="9985" width="33.140625" style="6" customWidth="1"/>
    <col min="9986" max="9986" width="9.140625" style="6" customWidth="1"/>
    <col min="9987" max="9992" width="7.140625" style="6" customWidth="1"/>
    <col min="9993" max="9993" width="9.28515625" style="6" customWidth="1"/>
    <col min="9994" max="9994" width="7.140625" style="6" customWidth="1"/>
    <col min="9995" max="9995" width="17.7109375" style="6" bestFit="1" customWidth="1"/>
    <col min="9996" max="9996" width="47" style="6" customWidth="1"/>
    <col min="9997" max="9997" width="21" style="6" customWidth="1"/>
    <col min="9998" max="9998" width="42.42578125" style="6" customWidth="1"/>
    <col min="9999" max="10232" width="11.42578125" style="6"/>
    <col min="10233" max="10233" width="6.140625" style="6" customWidth="1"/>
    <col min="10234" max="10234" width="8.42578125" style="6" customWidth="1"/>
    <col min="10235" max="10236" width="11.42578125" style="6" customWidth="1"/>
    <col min="10237" max="10237" width="10.85546875" style="6" customWidth="1"/>
    <col min="10238" max="10238" width="13.7109375" style="6" bestFit="1" customWidth="1"/>
    <col min="10239" max="10239" width="21.140625" style="6" customWidth="1"/>
    <col min="10240" max="10240" width="9.140625" style="6" customWidth="1"/>
    <col min="10241" max="10241" width="33.140625" style="6" customWidth="1"/>
    <col min="10242" max="10242" width="9.140625" style="6" customWidth="1"/>
    <col min="10243" max="10248" width="7.140625" style="6" customWidth="1"/>
    <col min="10249" max="10249" width="9.28515625" style="6" customWidth="1"/>
    <col min="10250" max="10250" width="7.140625" style="6" customWidth="1"/>
    <col min="10251" max="10251" width="17.7109375" style="6" bestFit="1" customWidth="1"/>
    <col min="10252" max="10252" width="47" style="6" customWidth="1"/>
    <col min="10253" max="10253" width="21" style="6" customWidth="1"/>
    <col min="10254" max="10254" width="42.42578125" style="6" customWidth="1"/>
    <col min="10255" max="10488" width="11.42578125" style="6"/>
    <col min="10489" max="10489" width="6.140625" style="6" customWidth="1"/>
    <col min="10490" max="10490" width="8.42578125" style="6" customWidth="1"/>
    <col min="10491" max="10492" width="11.42578125" style="6" customWidth="1"/>
    <col min="10493" max="10493" width="10.85546875" style="6" customWidth="1"/>
    <col min="10494" max="10494" width="13.7109375" style="6" bestFit="1" customWidth="1"/>
    <col min="10495" max="10495" width="21.140625" style="6" customWidth="1"/>
    <col min="10496" max="10496" width="9.140625" style="6" customWidth="1"/>
    <col min="10497" max="10497" width="33.140625" style="6" customWidth="1"/>
    <col min="10498" max="10498" width="9.140625" style="6" customWidth="1"/>
    <col min="10499" max="10504" width="7.140625" style="6" customWidth="1"/>
    <col min="10505" max="10505" width="9.28515625" style="6" customWidth="1"/>
    <col min="10506" max="10506" width="7.140625" style="6" customWidth="1"/>
    <col min="10507" max="10507" width="17.7109375" style="6" bestFit="1" customWidth="1"/>
    <col min="10508" max="10508" width="47" style="6" customWidth="1"/>
    <col min="10509" max="10509" width="21" style="6" customWidth="1"/>
    <col min="10510" max="10510" width="42.42578125" style="6" customWidth="1"/>
    <col min="10511" max="10744" width="11.42578125" style="6"/>
    <col min="10745" max="10745" width="6.140625" style="6" customWidth="1"/>
    <col min="10746" max="10746" width="8.42578125" style="6" customWidth="1"/>
    <col min="10747" max="10748" width="11.42578125" style="6" customWidth="1"/>
    <col min="10749" max="10749" width="10.85546875" style="6" customWidth="1"/>
    <col min="10750" max="10750" width="13.7109375" style="6" bestFit="1" customWidth="1"/>
    <col min="10751" max="10751" width="21.140625" style="6" customWidth="1"/>
    <col min="10752" max="10752" width="9.140625" style="6" customWidth="1"/>
    <col min="10753" max="10753" width="33.140625" style="6" customWidth="1"/>
    <col min="10754" max="10754" width="9.140625" style="6" customWidth="1"/>
    <col min="10755" max="10760" width="7.140625" style="6" customWidth="1"/>
    <col min="10761" max="10761" width="9.28515625" style="6" customWidth="1"/>
    <col min="10762" max="10762" width="7.140625" style="6" customWidth="1"/>
    <col min="10763" max="10763" width="17.7109375" style="6" bestFit="1" customWidth="1"/>
    <col min="10764" max="10764" width="47" style="6" customWidth="1"/>
    <col min="10765" max="10765" width="21" style="6" customWidth="1"/>
    <col min="10766" max="10766" width="42.42578125" style="6" customWidth="1"/>
    <col min="10767" max="11000" width="11.42578125" style="6"/>
    <col min="11001" max="11001" width="6.140625" style="6" customWidth="1"/>
    <col min="11002" max="11002" width="8.42578125" style="6" customWidth="1"/>
    <col min="11003" max="11004" width="11.42578125" style="6" customWidth="1"/>
    <col min="11005" max="11005" width="10.85546875" style="6" customWidth="1"/>
    <col min="11006" max="11006" width="13.7109375" style="6" bestFit="1" customWidth="1"/>
    <col min="11007" max="11007" width="21.140625" style="6" customWidth="1"/>
    <col min="11008" max="11008" width="9.140625" style="6" customWidth="1"/>
    <col min="11009" max="11009" width="33.140625" style="6" customWidth="1"/>
    <col min="11010" max="11010" width="9.140625" style="6" customWidth="1"/>
    <col min="11011" max="11016" width="7.140625" style="6" customWidth="1"/>
    <col min="11017" max="11017" width="9.28515625" style="6" customWidth="1"/>
    <col min="11018" max="11018" width="7.140625" style="6" customWidth="1"/>
    <col min="11019" max="11019" width="17.7109375" style="6" bestFit="1" customWidth="1"/>
    <col min="11020" max="11020" width="47" style="6" customWidth="1"/>
    <col min="11021" max="11021" width="21" style="6" customWidth="1"/>
    <col min="11022" max="11022" width="42.42578125" style="6" customWidth="1"/>
    <col min="11023" max="11256" width="11.42578125" style="6"/>
    <col min="11257" max="11257" width="6.140625" style="6" customWidth="1"/>
    <col min="11258" max="11258" width="8.42578125" style="6" customWidth="1"/>
    <col min="11259" max="11260" width="11.42578125" style="6" customWidth="1"/>
    <col min="11261" max="11261" width="10.85546875" style="6" customWidth="1"/>
    <col min="11262" max="11262" width="13.7109375" style="6" bestFit="1" customWidth="1"/>
    <col min="11263" max="11263" width="21.140625" style="6" customWidth="1"/>
    <col min="11264" max="11264" width="9.140625" style="6" customWidth="1"/>
    <col min="11265" max="11265" width="33.140625" style="6" customWidth="1"/>
    <col min="11266" max="11266" width="9.140625" style="6" customWidth="1"/>
    <col min="11267" max="11272" width="7.140625" style="6" customWidth="1"/>
    <col min="11273" max="11273" width="9.28515625" style="6" customWidth="1"/>
    <col min="11274" max="11274" width="7.140625" style="6" customWidth="1"/>
    <col min="11275" max="11275" width="17.7109375" style="6" bestFit="1" customWidth="1"/>
    <col min="11276" max="11276" width="47" style="6" customWidth="1"/>
    <col min="11277" max="11277" width="21" style="6" customWidth="1"/>
    <col min="11278" max="11278" width="42.42578125" style="6" customWidth="1"/>
    <col min="11279" max="11512" width="11.42578125" style="6"/>
    <col min="11513" max="11513" width="6.140625" style="6" customWidth="1"/>
    <col min="11514" max="11514" width="8.42578125" style="6" customWidth="1"/>
    <col min="11515" max="11516" width="11.42578125" style="6" customWidth="1"/>
    <col min="11517" max="11517" width="10.85546875" style="6" customWidth="1"/>
    <col min="11518" max="11518" width="13.7109375" style="6" bestFit="1" customWidth="1"/>
    <col min="11519" max="11519" width="21.140625" style="6" customWidth="1"/>
    <col min="11520" max="11520" width="9.140625" style="6" customWidth="1"/>
    <col min="11521" max="11521" width="33.140625" style="6" customWidth="1"/>
    <col min="11522" max="11522" width="9.140625" style="6" customWidth="1"/>
    <col min="11523" max="11528" width="7.140625" style="6" customWidth="1"/>
    <col min="11529" max="11529" width="9.28515625" style="6" customWidth="1"/>
    <col min="11530" max="11530" width="7.140625" style="6" customWidth="1"/>
    <col min="11531" max="11531" width="17.7109375" style="6" bestFit="1" customWidth="1"/>
    <col min="11532" max="11532" width="47" style="6" customWidth="1"/>
    <col min="11533" max="11533" width="21" style="6" customWidth="1"/>
    <col min="11534" max="11534" width="42.42578125" style="6" customWidth="1"/>
    <col min="11535" max="11768" width="11.42578125" style="6"/>
    <col min="11769" max="11769" width="6.140625" style="6" customWidth="1"/>
    <col min="11770" max="11770" width="8.42578125" style="6" customWidth="1"/>
    <col min="11771" max="11772" width="11.42578125" style="6" customWidth="1"/>
    <col min="11773" max="11773" width="10.85546875" style="6" customWidth="1"/>
    <col min="11774" max="11774" width="13.7109375" style="6" bestFit="1" customWidth="1"/>
    <col min="11775" max="11775" width="21.140625" style="6" customWidth="1"/>
    <col min="11776" max="11776" width="9.140625" style="6" customWidth="1"/>
    <col min="11777" max="11777" width="33.140625" style="6" customWidth="1"/>
    <col min="11778" max="11778" width="9.140625" style="6" customWidth="1"/>
    <col min="11779" max="11784" width="7.140625" style="6" customWidth="1"/>
    <col min="11785" max="11785" width="9.28515625" style="6" customWidth="1"/>
    <col min="11786" max="11786" width="7.140625" style="6" customWidth="1"/>
    <col min="11787" max="11787" width="17.7109375" style="6" bestFit="1" customWidth="1"/>
    <col min="11788" max="11788" width="47" style="6" customWidth="1"/>
    <col min="11789" max="11789" width="21" style="6" customWidth="1"/>
    <col min="11790" max="11790" width="42.42578125" style="6" customWidth="1"/>
    <col min="11791" max="12024" width="11.42578125" style="6"/>
    <col min="12025" max="12025" width="6.140625" style="6" customWidth="1"/>
    <col min="12026" max="12026" width="8.42578125" style="6" customWidth="1"/>
    <col min="12027" max="12028" width="11.42578125" style="6" customWidth="1"/>
    <col min="12029" max="12029" width="10.85546875" style="6" customWidth="1"/>
    <col min="12030" max="12030" width="13.7109375" style="6" bestFit="1" customWidth="1"/>
    <col min="12031" max="12031" width="21.140625" style="6" customWidth="1"/>
    <col min="12032" max="12032" width="9.140625" style="6" customWidth="1"/>
    <col min="12033" max="12033" width="33.140625" style="6" customWidth="1"/>
    <col min="12034" max="12034" width="9.140625" style="6" customWidth="1"/>
    <col min="12035" max="12040" width="7.140625" style="6" customWidth="1"/>
    <col min="12041" max="12041" width="9.28515625" style="6" customWidth="1"/>
    <col min="12042" max="12042" width="7.140625" style="6" customWidth="1"/>
    <col min="12043" max="12043" width="17.7109375" style="6" bestFit="1" customWidth="1"/>
    <col min="12044" max="12044" width="47" style="6" customWidth="1"/>
    <col min="12045" max="12045" width="21" style="6" customWidth="1"/>
    <col min="12046" max="12046" width="42.42578125" style="6" customWidth="1"/>
    <col min="12047" max="12280" width="11.42578125" style="6"/>
    <col min="12281" max="12281" width="6.140625" style="6" customWidth="1"/>
    <col min="12282" max="12282" width="8.42578125" style="6" customWidth="1"/>
    <col min="12283" max="12284" width="11.42578125" style="6" customWidth="1"/>
    <col min="12285" max="12285" width="10.85546875" style="6" customWidth="1"/>
    <col min="12286" max="12286" width="13.7109375" style="6" bestFit="1" customWidth="1"/>
    <col min="12287" max="12287" width="21.140625" style="6" customWidth="1"/>
    <col min="12288" max="12288" width="9.140625" style="6" customWidth="1"/>
    <col min="12289" max="12289" width="33.140625" style="6" customWidth="1"/>
    <col min="12290" max="12290" width="9.140625" style="6" customWidth="1"/>
    <col min="12291" max="12296" width="7.140625" style="6" customWidth="1"/>
    <col min="12297" max="12297" width="9.28515625" style="6" customWidth="1"/>
    <col min="12298" max="12298" width="7.140625" style="6" customWidth="1"/>
    <col min="12299" max="12299" width="17.7109375" style="6" bestFit="1" customWidth="1"/>
    <col min="12300" max="12300" width="47" style="6" customWidth="1"/>
    <col min="12301" max="12301" width="21" style="6" customWidth="1"/>
    <col min="12302" max="12302" width="42.42578125" style="6" customWidth="1"/>
    <col min="12303" max="12536" width="11.42578125" style="6"/>
    <col min="12537" max="12537" width="6.140625" style="6" customWidth="1"/>
    <col min="12538" max="12538" width="8.42578125" style="6" customWidth="1"/>
    <col min="12539" max="12540" width="11.42578125" style="6" customWidth="1"/>
    <col min="12541" max="12541" width="10.85546875" style="6" customWidth="1"/>
    <col min="12542" max="12542" width="13.7109375" style="6" bestFit="1" customWidth="1"/>
    <col min="12543" max="12543" width="21.140625" style="6" customWidth="1"/>
    <col min="12544" max="12544" width="9.140625" style="6" customWidth="1"/>
    <col min="12545" max="12545" width="33.140625" style="6" customWidth="1"/>
    <col min="12546" max="12546" width="9.140625" style="6" customWidth="1"/>
    <col min="12547" max="12552" width="7.140625" style="6" customWidth="1"/>
    <col min="12553" max="12553" width="9.28515625" style="6" customWidth="1"/>
    <col min="12554" max="12554" width="7.140625" style="6" customWidth="1"/>
    <col min="12555" max="12555" width="17.7109375" style="6" bestFit="1" customWidth="1"/>
    <col min="12556" max="12556" width="47" style="6" customWidth="1"/>
    <col min="12557" max="12557" width="21" style="6" customWidth="1"/>
    <col min="12558" max="12558" width="42.42578125" style="6" customWidth="1"/>
    <col min="12559" max="12792" width="11.42578125" style="6"/>
    <col min="12793" max="12793" width="6.140625" style="6" customWidth="1"/>
    <col min="12794" max="12794" width="8.42578125" style="6" customWidth="1"/>
    <col min="12795" max="12796" width="11.42578125" style="6" customWidth="1"/>
    <col min="12797" max="12797" width="10.85546875" style="6" customWidth="1"/>
    <col min="12798" max="12798" width="13.7109375" style="6" bestFit="1" customWidth="1"/>
    <col min="12799" max="12799" width="21.140625" style="6" customWidth="1"/>
    <col min="12800" max="12800" width="9.140625" style="6" customWidth="1"/>
    <col min="12801" max="12801" width="33.140625" style="6" customWidth="1"/>
    <col min="12802" max="12802" width="9.140625" style="6" customWidth="1"/>
    <col min="12803" max="12808" width="7.140625" style="6" customWidth="1"/>
    <col min="12809" max="12809" width="9.28515625" style="6" customWidth="1"/>
    <col min="12810" max="12810" width="7.140625" style="6" customWidth="1"/>
    <col min="12811" max="12811" width="17.7109375" style="6" bestFit="1" customWidth="1"/>
    <col min="12812" max="12812" width="47" style="6" customWidth="1"/>
    <col min="12813" max="12813" width="21" style="6" customWidth="1"/>
    <col min="12814" max="12814" width="42.42578125" style="6" customWidth="1"/>
    <col min="12815" max="13048" width="11.42578125" style="6"/>
    <col min="13049" max="13049" width="6.140625" style="6" customWidth="1"/>
    <col min="13050" max="13050" width="8.42578125" style="6" customWidth="1"/>
    <col min="13051" max="13052" width="11.42578125" style="6" customWidth="1"/>
    <col min="13053" max="13053" width="10.85546875" style="6" customWidth="1"/>
    <col min="13054" max="13054" width="13.7109375" style="6" bestFit="1" customWidth="1"/>
    <col min="13055" max="13055" width="21.140625" style="6" customWidth="1"/>
    <col min="13056" max="13056" width="9.140625" style="6" customWidth="1"/>
    <col min="13057" max="13057" width="33.140625" style="6" customWidth="1"/>
    <col min="13058" max="13058" width="9.140625" style="6" customWidth="1"/>
    <col min="13059" max="13064" width="7.140625" style="6" customWidth="1"/>
    <col min="13065" max="13065" width="9.28515625" style="6" customWidth="1"/>
    <col min="13066" max="13066" width="7.140625" style="6" customWidth="1"/>
    <col min="13067" max="13067" width="17.7109375" style="6" bestFit="1" customWidth="1"/>
    <col min="13068" max="13068" width="47" style="6" customWidth="1"/>
    <col min="13069" max="13069" width="21" style="6" customWidth="1"/>
    <col min="13070" max="13070" width="42.42578125" style="6" customWidth="1"/>
    <col min="13071" max="13304" width="11.42578125" style="6"/>
    <col min="13305" max="13305" width="6.140625" style="6" customWidth="1"/>
    <col min="13306" max="13306" width="8.42578125" style="6" customWidth="1"/>
    <col min="13307" max="13308" width="11.42578125" style="6" customWidth="1"/>
    <col min="13309" max="13309" width="10.85546875" style="6" customWidth="1"/>
    <col min="13310" max="13310" width="13.7109375" style="6" bestFit="1" customWidth="1"/>
    <col min="13311" max="13311" width="21.140625" style="6" customWidth="1"/>
    <col min="13312" max="13312" width="9.140625" style="6" customWidth="1"/>
    <col min="13313" max="13313" width="33.140625" style="6" customWidth="1"/>
    <col min="13314" max="13314" width="9.140625" style="6" customWidth="1"/>
    <col min="13315" max="13320" width="7.140625" style="6" customWidth="1"/>
    <col min="13321" max="13321" width="9.28515625" style="6" customWidth="1"/>
    <col min="13322" max="13322" width="7.140625" style="6" customWidth="1"/>
    <col min="13323" max="13323" width="17.7109375" style="6" bestFit="1" customWidth="1"/>
    <col min="13324" max="13324" width="47" style="6" customWidth="1"/>
    <col min="13325" max="13325" width="21" style="6" customWidth="1"/>
    <col min="13326" max="13326" width="42.42578125" style="6" customWidth="1"/>
    <col min="13327" max="13560" width="11.42578125" style="6"/>
    <col min="13561" max="13561" width="6.140625" style="6" customWidth="1"/>
    <col min="13562" max="13562" width="8.42578125" style="6" customWidth="1"/>
    <col min="13563" max="13564" width="11.42578125" style="6" customWidth="1"/>
    <col min="13565" max="13565" width="10.85546875" style="6" customWidth="1"/>
    <col min="13566" max="13566" width="13.7109375" style="6" bestFit="1" customWidth="1"/>
    <col min="13567" max="13567" width="21.140625" style="6" customWidth="1"/>
    <col min="13568" max="13568" width="9.140625" style="6" customWidth="1"/>
    <col min="13569" max="13569" width="33.140625" style="6" customWidth="1"/>
    <col min="13570" max="13570" width="9.140625" style="6" customWidth="1"/>
    <col min="13571" max="13576" width="7.140625" style="6" customWidth="1"/>
    <col min="13577" max="13577" width="9.28515625" style="6" customWidth="1"/>
    <col min="13578" max="13578" width="7.140625" style="6" customWidth="1"/>
    <col min="13579" max="13579" width="17.7109375" style="6" bestFit="1" customWidth="1"/>
    <col min="13580" max="13580" width="47" style="6" customWidth="1"/>
    <col min="13581" max="13581" width="21" style="6" customWidth="1"/>
    <col min="13582" max="13582" width="42.42578125" style="6" customWidth="1"/>
    <col min="13583" max="13816" width="11.42578125" style="6"/>
    <col min="13817" max="13817" width="6.140625" style="6" customWidth="1"/>
    <col min="13818" max="13818" width="8.42578125" style="6" customWidth="1"/>
    <col min="13819" max="13820" width="11.42578125" style="6" customWidth="1"/>
    <col min="13821" max="13821" width="10.85546875" style="6" customWidth="1"/>
    <col min="13822" max="13822" width="13.7109375" style="6" bestFit="1" customWidth="1"/>
    <col min="13823" max="13823" width="21.140625" style="6" customWidth="1"/>
    <col min="13824" max="13824" width="9.140625" style="6" customWidth="1"/>
    <col min="13825" max="13825" width="33.140625" style="6" customWidth="1"/>
    <col min="13826" max="13826" width="9.140625" style="6" customWidth="1"/>
    <col min="13827" max="13832" width="7.140625" style="6" customWidth="1"/>
    <col min="13833" max="13833" width="9.28515625" style="6" customWidth="1"/>
    <col min="13834" max="13834" width="7.140625" style="6" customWidth="1"/>
    <col min="13835" max="13835" width="17.7109375" style="6" bestFit="1" customWidth="1"/>
    <col min="13836" max="13836" width="47" style="6" customWidth="1"/>
    <col min="13837" max="13837" width="21" style="6" customWidth="1"/>
    <col min="13838" max="13838" width="42.42578125" style="6" customWidth="1"/>
    <col min="13839" max="14072" width="11.42578125" style="6"/>
    <col min="14073" max="14073" width="6.140625" style="6" customWidth="1"/>
    <col min="14074" max="14074" width="8.42578125" style="6" customWidth="1"/>
    <col min="14075" max="14076" width="11.42578125" style="6" customWidth="1"/>
    <col min="14077" max="14077" width="10.85546875" style="6" customWidth="1"/>
    <col min="14078" max="14078" width="13.7109375" style="6" bestFit="1" customWidth="1"/>
    <col min="14079" max="14079" width="21.140625" style="6" customWidth="1"/>
    <col min="14080" max="14080" width="9.140625" style="6" customWidth="1"/>
    <col min="14081" max="14081" width="33.140625" style="6" customWidth="1"/>
    <col min="14082" max="14082" width="9.140625" style="6" customWidth="1"/>
    <col min="14083" max="14088" width="7.140625" style="6" customWidth="1"/>
    <col min="14089" max="14089" width="9.28515625" style="6" customWidth="1"/>
    <col min="14090" max="14090" width="7.140625" style="6" customWidth="1"/>
    <col min="14091" max="14091" width="17.7109375" style="6" bestFit="1" customWidth="1"/>
    <col min="14092" max="14092" width="47" style="6" customWidth="1"/>
    <col min="14093" max="14093" width="21" style="6" customWidth="1"/>
    <col min="14094" max="14094" width="42.42578125" style="6" customWidth="1"/>
    <col min="14095" max="14328" width="11.42578125" style="6"/>
    <col min="14329" max="14329" width="6.140625" style="6" customWidth="1"/>
    <col min="14330" max="14330" width="8.42578125" style="6" customWidth="1"/>
    <col min="14331" max="14332" width="11.42578125" style="6" customWidth="1"/>
    <col min="14333" max="14333" width="10.85546875" style="6" customWidth="1"/>
    <col min="14334" max="14334" width="13.7109375" style="6" bestFit="1" customWidth="1"/>
    <col min="14335" max="14335" width="21.140625" style="6" customWidth="1"/>
    <col min="14336" max="14336" width="9.140625" style="6" customWidth="1"/>
    <col min="14337" max="14337" width="33.140625" style="6" customWidth="1"/>
    <col min="14338" max="14338" width="9.140625" style="6" customWidth="1"/>
    <col min="14339" max="14344" width="7.140625" style="6" customWidth="1"/>
    <col min="14345" max="14345" width="9.28515625" style="6" customWidth="1"/>
    <col min="14346" max="14346" width="7.140625" style="6" customWidth="1"/>
    <col min="14347" max="14347" width="17.7109375" style="6" bestFit="1" customWidth="1"/>
    <col min="14348" max="14348" width="47" style="6" customWidth="1"/>
    <col min="14349" max="14349" width="21" style="6" customWidth="1"/>
    <col min="14350" max="14350" width="42.42578125" style="6" customWidth="1"/>
    <col min="14351" max="14584" width="11.42578125" style="6"/>
    <col min="14585" max="14585" width="6.140625" style="6" customWidth="1"/>
    <col min="14586" max="14586" width="8.42578125" style="6" customWidth="1"/>
    <col min="14587" max="14588" width="11.42578125" style="6" customWidth="1"/>
    <col min="14589" max="14589" width="10.85546875" style="6" customWidth="1"/>
    <col min="14590" max="14590" width="13.7109375" style="6" bestFit="1" customWidth="1"/>
    <col min="14591" max="14591" width="21.140625" style="6" customWidth="1"/>
    <col min="14592" max="14592" width="9.140625" style="6" customWidth="1"/>
    <col min="14593" max="14593" width="33.140625" style="6" customWidth="1"/>
    <col min="14594" max="14594" width="9.140625" style="6" customWidth="1"/>
    <col min="14595" max="14600" width="7.140625" style="6" customWidth="1"/>
    <col min="14601" max="14601" width="9.28515625" style="6" customWidth="1"/>
    <col min="14602" max="14602" width="7.140625" style="6" customWidth="1"/>
    <col min="14603" max="14603" width="17.7109375" style="6" bestFit="1" customWidth="1"/>
    <col min="14604" max="14604" width="47" style="6" customWidth="1"/>
    <col min="14605" max="14605" width="21" style="6" customWidth="1"/>
    <col min="14606" max="14606" width="42.42578125" style="6" customWidth="1"/>
    <col min="14607" max="14840" width="11.42578125" style="6"/>
    <col min="14841" max="14841" width="6.140625" style="6" customWidth="1"/>
    <col min="14842" max="14842" width="8.42578125" style="6" customWidth="1"/>
    <col min="14843" max="14844" width="11.42578125" style="6" customWidth="1"/>
    <col min="14845" max="14845" width="10.85546875" style="6" customWidth="1"/>
    <col min="14846" max="14846" width="13.7109375" style="6" bestFit="1" customWidth="1"/>
    <col min="14847" max="14847" width="21.140625" style="6" customWidth="1"/>
    <col min="14848" max="14848" width="9.140625" style="6" customWidth="1"/>
    <col min="14849" max="14849" width="33.140625" style="6" customWidth="1"/>
    <col min="14850" max="14850" width="9.140625" style="6" customWidth="1"/>
    <col min="14851" max="14856" width="7.140625" style="6" customWidth="1"/>
    <col min="14857" max="14857" width="9.28515625" style="6" customWidth="1"/>
    <col min="14858" max="14858" width="7.140625" style="6" customWidth="1"/>
    <col min="14859" max="14859" width="17.7109375" style="6" bestFit="1" customWidth="1"/>
    <col min="14860" max="14860" width="47" style="6" customWidth="1"/>
    <col min="14861" max="14861" width="21" style="6" customWidth="1"/>
    <col min="14862" max="14862" width="42.42578125" style="6" customWidth="1"/>
    <col min="14863" max="15096" width="11.42578125" style="6"/>
    <col min="15097" max="15097" width="6.140625" style="6" customWidth="1"/>
    <col min="15098" max="15098" width="8.42578125" style="6" customWidth="1"/>
    <col min="15099" max="15100" width="11.42578125" style="6" customWidth="1"/>
    <col min="15101" max="15101" width="10.85546875" style="6" customWidth="1"/>
    <col min="15102" max="15102" width="13.7109375" style="6" bestFit="1" customWidth="1"/>
    <col min="15103" max="15103" width="21.140625" style="6" customWidth="1"/>
    <col min="15104" max="15104" width="9.140625" style="6" customWidth="1"/>
    <col min="15105" max="15105" width="33.140625" style="6" customWidth="1"/>
    <col min="15106" max="15106" width="9.140625" style="6" customWidth="1"/>
    <col min="15107" max="15112" width="7.140625" style="6" customWidth="1"/>
    <col min="15113" max="15113" width="9.28515625" style="6" customWidth="1"/>
    <col min="15114" max="15114" width="7.140625" style="6" customWidth="1"/>
    <col min="15115" max="15115" width="17.7109375" style="6" bestFit="1" customWidth="1"/>
    <col min="15116" max="15116" width="47" style="6" customWidth="1"/>
    <col min="15117" max="15117" width="21" style="6" customWidth="1"/>
    <col min="15118" max="15118" width="42.42578125" style="6" customWidth="1"/>
    <col min="15119" max="15352" width="11.42578125" style="6"/>
    <col min="15353" max="15353" width="6.140625" style="6" customWidth="1"/>
    <col min="15354" max="15354" width="8.42578125" style="6" customWidth="1"/>
    <col min="15355" max="15356" width="11.42578125" style="6" customWidth="1"/>
    <col min="15357" max="15357" width="10.85546875" style="6" customWidth="1"/>
    <col min="15358" max="15358" width="13.7109375" style="6" bestFit="1" customWidth="1"/>
    <col min="15359" max="15359" width="21.140625" style="6" customWidth="1"/>
    <col min="15360" max="15360" width="9.140625" style="6" customWidth="1"/>
    <col min="15361" max="15361" width="33.140625" style="6" customWidth="1"/>
    <col min="15362" max="15362" width="9.140625" style="6" customWidth="1"/>
    <col min="15363" max="15368" width="7.140625" style="6" customWidth="1"/>
    <col min="15369" max="15369" width="9.28515625" style="6" customWidth="1"/>
    <col min="15370" max="15370" width="7.140625" style="6" customWidth="1"/>
    <col min="15371" max="15371" width="17.7109375" style="6" bestFit="1" customWidth="1"/>
    <col min="15372" max="15372" width="47" style="6" customWidth="1"/>
    <col min="15373" max="15373" width="21" style="6" customWidth="1"/>
    <col min="15374" max="15374" width="42.42578125" style="6" customWidth="1"/>
    <col min="15375" max="15608" width="11.42578125" style="6"/>
    <col min="15609" max="15609" width="6.140625" style="6" customWidth="1"/>
    <col min="15610" max="15610" width="8.42578125" style="6" customWidth="1"/>
    <col min="15611" max="15612" width="11.42578125" style="6" customWidth="1"/>
    <col min="15613" max="15613" width="10.85546875" style="6" customWidth="1"/>
    <col min="15614" max="15614" width="13.7109375" style="6" bestFit="1" customWidth="1"/>
    <col min="15615" max="15615" width="21.140625" style="6" customWidth="1"/>
    <col min="15616" max="15616" width="9.140625" style="6" customWidth="1"/>
    <col min="15617" max="15617" width="33.140625" style="6" customWidth="1"/>
    <col min="15618" max="15618" width="9.140625" style="6" customWidth="1"/>
    <col min="15619" max="15624" width="7.140625" style="6" customWidth="1"/>
    <col min="15625" max="15625" width="9.28515625" style="6" customWidth="1"/>
    <col min="15626" max="15626" width="7.140625" style="6" customWidth="1"/>
    <col min="15627" max="15627" width="17.7109375" style="6" bestFit="1" customWidth="1"/>
    <col min="15628" max="15628" width="47" style="6" customWidth="1"/>
    <col min="15629" max="15629" width="21" style="6" customWidth="1"/>
    <col min="15630" max="15630" width="42.42578125" style="6" customWidth="1"/>
    <col min="15631" max="15864" width="11.42578125" style="6"/>
    <col min="15865" max="15865" width="6.140625" style="6" customWidth="1"/>
    <col min="15866" max="15866" width="8.42578125" style="6" customWidth="1"/>
    <col min="15867" max="15868" width="11.42578125" style="6" customWidth="1"/>
    <col min="15869" max="15869" width="10.85546875" style="6" customWidth="1"/>
    <col min="15870" max="15870" width="13.7109375" style="6" bestFit="1" customWidth="1"/>
    <col min="15871" max="15871" width="21.140625" style="6" customWidth="1"/>
    <col min="15872" max="15872" width="9.140625" style="6" customWidth="1"/>
    <col min="15873" max="15873" width="33.140625" style="6" customWidth="1"/>
    <col min="15874" max="15874" width="9.140625" style="6" customWidth="1"/>
    <col min="15875" max="15880" width="7.140625" style="6" customWidth="1"/>
    <col min="15881" max="15881" width="9.28515625" style="6" customWidth="1"/>
    <col min="15882" max="15882" width="7.140625" style="6" customWidth="1"/>
    <col min="15883" max="15883" width="17.7109375" style="6" bestFit="1" customWidth="1"/>
    <col min="15884" max="15884" width="47" style="6" customWidth="1"/>
    <col min="15885" max="15885" width="21" style="6" customWidth="1"/>
    <col min="15886" max="15886" width="42.42578125" style="6" customWidth="1"/>
    <col min="15887" max="16120" width="11.42578125" style="6"/>
    <col min="16121" max="16121" width="6.140625" style="6" customWidth="1"/>
    <col min="16122" max="16122" width="8.42578125" style="6" customWidth="1"/>
    <col min="16123" max="16124" width="11.42578125" style="6" customWidth="1"/>
    <col min="16125" max="16125" width="10.85546875" style="6" customWidth="1"/>
    <col min="16126" max="16126" width="13.7109375" style="6" bestFit="1" customWidth="1"/>
    <col min="16127" max="16127" width="21.140625" style="6" customWidth="1"/>
    <col min="16128" max="16128" width="9.140625" style="6" customWidth="1"/>
    <col min="16129" max="16129" width="33.140625" style="6" customWidth="1"/>
    <col min="16130" max="16130" width="9.140625" style="6" customWidth="1"/>
    <col min="16131" max="16136" width="7.140625" style="6" customWidth="1"/>
    <col min="16137" max="16137" width="9.28515625" style="6" customWidth="1"/>
    <col min="16138" max="16138" width="7.140625" style="6" customWidth="1"/>
    <col min="16139" max="16139" width="17.7109375" style="6" bestFit="1" customWidth="1"/>
    <col min="16140" max="16140" width="47" style="6" customWidth="1"/>
    <col min="16141" max="16141" width="21" style="6" customWidth="1"/>
    <col min="16142" max="16142" width="42.42578125" style="6" customWidth="1"/>
    <col min="16143" max="16384" width="11.42578125" style="6"/>
  </cols>
  <sheetData>
    <row r="1" spans="1:17" ht="1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577</v>
      </c>
      <c r="G1" s="1" t="s">
        <v>5</v>
      </c>
      <c r="H1" s="4" t="s">
        <v>6</v>
      </c>
      <c r="I1" s="4"/>
      <c r="J1" s="4"/>
      <c r="K1" s="4" t="s">
        <v>578</v>
      </c>
      <c r="L1" s="4"/>
      <c r="M1" s="4"/>
      <c r="N1" s="4" t="s">
        <v>7</v>
      </c>
      <c r="O1" s="4"/>
      <c r="P1" s="4"/>
      <c r="Q1" s="5" t="s">
        <v>8</v>
      </c>
    </row>
    <row r="2" spans="1:17" ht="42.75" customHeight="1" x14ac:dyDescent="0.25">
      <c r="A2" s="1"/>
      <c r="B2" s="7"/>
      <c r="C2" s="8"/>
      <c r="D2" s="4"/>
      <c r="E2" s="4"/>
      <c r="F2" s="4"/>
      <c r="G2" s="1"/>
      <c r="H2" s="9" t="s">
        <v>9</v>
      </c>
      <c r="I2" s="9" t="s">
        <v>10</v>
      </c>
      <c r="J2" s="9" t="s">
        <v>11</v>
      </c>
      <c r="K2" s="9" t="s">
        <v>9</v>
      </c>
      <c r="L2" s="9" t="s">
        <v>10</v>
      </c>
      <c r="M2" s="9" t="s">
        <v>11</v>
      </c>
      <c r="N2" s="9" t="s">
        <v>9</v>
      </c>
      <c r="O2" s="9" t="s">
        <v>10</v>
      </c>
      <c r="P2" s="9" t="s">
        <v>11</v>
      </c>
      <c r="Q2" s="5"/>
    </row>
    <row r="3" spans="1:17" s="18" customFormat="1" ht="21.75" customHeight="1" x14ac:dyDescent="0.25">
      <c r="A3" s="10">
        <v>1</v>
      </c>
      <c r="B3" s="12" t="s">
        <v>12</v>
      </c>
      <c r="C3" s="13" t="s">
        <v>13</v>
      </c>
      <c r="D3" s="14" t="s">
        <v>14</v>
      </c>
      <c r="E3" s="14" t="s">
        <v>15</v>
      </c>
      <c r="F3" s="10" t="s">
        <v>16</v>
      </c>
      <c r="G3" s="10" t="s">
        <v>17</v>
      </c>
      <c r="H3" s="15"/>
      <c r="I3" s="15"/>
      <c r="J3" s="15"/>
      <c r="K3" s="15" t="s">
        <v>18</v>
      </c>
      <c r="L3" s="15" t="s">
        <v>18</v>
      </c>
      <c r="M3" s="15" t="s">
        <v>18</v>
      </c>
      <c r="N3" s="15" t="s">
        <v>19</v>
      </c>
      <c r="O3" s="15" t="s">
        <v>19</v>
      </c>
      <c r="P3" s="15" t="s">
        <v>20</v>
      </c>
      <c r="Q3" s="16"/>
    </row>
    <row r="4" spans="1:17" s="18" customFormat="1" ht="21.75" customHeight="1" x14ac:dyDescent="0.25">
      <c r="A4" s="10">
        <f>A3+1</f>
        <v>2</v>
      </c>
      <c r="B4" s="10" t="s">
        <v>12</v>
      </c>
      <c r="C4" s="15" t="s">
        <v>21</v>
      </c>
      <c r="D4" s="16" t="s">
        <v>22</v>
      </c>
      <c r="E4" s="16" t="s">
        <v>23</v>
      </c>
      <c r="F4" s="10" t="s">
        <v>16</v>
      </c>
      <c r="G4" s="10" t="str">
        <f>VLOOKUP(C4,'[1]khóa cũ'!$H$2:$J$29,3,0)</f>
        <v>Lần 1</v>
      </c>
      <c r="H4" s="15" t="s">
        <v>24</v>
      </c>
      <c r="I4" s="15" t="s">
        <v>24</v>
      </c>
      <c r="J4" s="15" t="s">
        <v>24</v>
      </c>
      <c r="K4" s="15" t="s">
        <v>18</v>
      </c>
      <c r="L4" s="15" t="s">
        <v>18</v>
      </c>
      <c r="M4" s="15" t="s">
        <v>18</v>
      </c>
      <c r="N4" s="15" t="s">
        <v>19</v>
      </c>
      <c r="O4" s="15" t="s">
        <v>19</v>
      </c>
      <c r="P4" s="15" t="s">
        <v>20</v>
      </c>
      <c r="Q4" s="16"/>
    </row>
    <row r="5" spans="1:17" s="18" customFormat="1" ht="21.75" customHeight="1" x14ac:dyDescent="0.25">
      <c r="A5" s="10">
        <f t="shared" ref="A5:A68" si="0">A4+1</f>
        <v>3</v>
      </c>
      <c r="B5" s="11" t="s">
        <v>12</v>
      </c>
      <c r="C5" s="12" t="s">
        <v>25</v>
      </c>
      <c r="D5" s="16" t="s">
        <v>26</v>
      </c>
      <c r="E5" s="16" t="s">
        <v>27</v>
      </c>
      <c r="F5" s="10" t="s">
        <v>16</v>
      </c>
      <c r="G5" s="10" t="str">
        <f>VLOOKUP(C5,'[1]khóa cũ'!$H$2:$J$29,3,0)</f>
        <v>Lần 1</v>
      </c>
      <c r="H5" s="15" t="s">
        <v>24</v>
      </c>
      <c r="I5" s="15" t="s">
        <v>24</v>
      </c>
      <c r="J5" s="15" t="s">
        <v>24</v>
      </c>
      <c r="K5" s="15" t="s">
        <v>18</v>
      </c>
      <c r="L5" s="15" t="s">
        <v>18</v>
      </c>
      <c r="M5" s="15" t="s">
        <v>18</v>
      </c>
      <c r="N5" s="15" t="s">
        <v>19</v>
      </c>
      <c r="O5" s="15" t="s">
        <v>19</v>
      </c>
      <c r="P5" s="15" t="s">
        <v>20</v>
      </c>
      <c r="Q5" s="16"/>
    </row>
    <row r="6" spans="1:17" s="18" customFormat="1" ht="21.75" customHeight="1" x14ac:dyDescent="0.25">
      <c r="A6" s="10">
        <f t="shared" si="0"/>
        <v>4</v>
      </c>
      <c r="B6" s="10" t="s">
        <v>12</v>
      </c>
      <c r="C6" s="15" t="s">
        <v>28</v>
      </c>
      <c r="D6" s="16" t="s">
        <v>29</v>
      </c>
      <c r="E6" s="16" t="s">
        <v>30</v>
      </c>
      <c r="F6" s="10" t="s">
        <v>16</v>
      </c>
      <c r="G6" s="10" t="str">
        <f>VLOOKUP(C6,'[1]khóa cũ'!$H$2:$J$29,3,0)</f>
        <v>Lần 1</v>
      </c>
      <c r="H6" s="15" t="s">
        <v>24</v>
      </c>
      <c r="I6" s="15" t="s">
        <v>24</v>
      </c>
      <c r="J6" s="15" t="s">
        <v>24</v>
      </c>
      <c r="K6" s="15" t="s">
        <v>18</v>
      </c>
      <c r="L6" s="15" t="s">
        <v>18</v>
      </c>
      <c r="M6" s="15" t="s">
        <v>18</v>
      </c>
      <c r="N6" s="15" t="s">
        <v>19</v>
      </c>
      <c r="O6" s="15" t="s">
        <v>19</v>
      </c>
      <c r="P6" s="15" t="s">
        <v>20</v>
      </c>
      <c r="Q6" s="16"/>
    </row>
    <row r="7" spans="1:17" s="18" customFormat="1" ht="21.75" customHeight="1" x14ac:dyDescent="0.25">
      <c r="A7" s="10">
        <f t="shared" si="0"/>
        <v>5</v>
      </c>
      <c r="B7" s="10" t="s">
        <v>31</v>
      </c>
      <c r="C7" s="15" t="s">
        <v>32</v>
      </c>
      <c r="D7" s="16" t="s">
        <v>33</v>
      </c>
      <c r="E7" s="16" t="s">
        <v>34</v>
      </c>
      <c r="F7" s="10" t="s">
        <v>16</v>
      </c>
      <c r="G7" s="10" t="s">
        <v>35</v>
      </c>
      <c r="H7" s="15" t="s">
        <v>36</v>
      </c>
      <c r="I7" s="15" t="s">
        <v>37</v>
      </c>
      <c r="J7" s="15">
        <v>3.5</v>
      </c>
      <c r="K7" s="15"/>
      <c r="L7" s="15"/>
      <c r="M7" s="15" t="s">
        <v>18</v>
      </c>
      <c r="N7" s="15"/>
      <c r="O7" s="15"/>
      <c r="P7" s="15" t="s">
        <v>38</v>
      </c>
      <c r="Q7" s="16"/>
    </row>
    <row r="8" spans="1:17" s="18" customFormat="1" ht="21.75" customHeight="1" x14ac:dyDescent="0.25">
      <c r="A8" s="10">
        <f t="shared" si="0"/>
        <v>6</v>
      </c>
      <c r="B8" s="10" t="s">
        <v>31</v>
      </c>
      <c r="C8" s="15" t="s">
        <v>39</v>
      </c>
      <c r="D8" s="16" t="s">
        <v>40</v>
      </c>
      <c r="E8" s="16" t="s">
        <v>41</v>
      </c>
      <c r="F8" s="10" t="s">
        <v>16</v>
      </c>
      <c r="G8" s="10" t="str">
        <f>VLOOKUP(C8,'[1]khóa cũ'!$H$2:$J$29,3,0)</f>
        <v>Lần 3</v>
      </c>
      <c r="H8" s="15" t="s">
        <v>42</v>
      </c>
      <c r="I8" s="15">
        <v>6.5</v>
      </c>
      <c r="J8" s="15" t="s">
        <v>43</v>
      </c>
      <c r="K8" s="15"/>
      <c r="L8" s="15"/>
      <c r="M8" s="15" t="s">
        <v>18</v>
      </c>
      <c r="N8" s="15"/>
      <c r="O8" s="15"/>
      <c r="P8" s="15" t="s">
        <v>38</v>
      </c>
      <c r="Q8" s="16"/>
    </row>
    <row r="9" spans="1:17" s="18" customFormat="1" ht="21.75" customHeight="1" x14ac:dyDescent="0.25">
      <c r="A9" s="10">
        <f t="shared" si="0"/>
        <v>7</v>
      </c>
      <c r="B9" s="10" t="s">
        <v>31</v>
      </c>
      <c r="C9" s="15" t="s">
        <v>44</v>
      </c>
      <c r="D9" s="16" t="s">
        <v>45</v>
      </c>
      <c r="E9" s="16" t="s">
        <v>46</v>
      </c>
      <c r="F9" s="10" t="s">
        <v>16</v>
      </c>
      <c r="G9" s="10" t="str">
        <f>VLOOKUP(C9,'[1]khóa cũ'!$H$2:$J$29,3,0)</f>
        <v>Lần 3</v>
      </c>
      <c r="H9" s="15" t="s">
        <v>47</v>
      </c>
      <c r="I9" s="15">
        <v>5.5</v>
      </c>
      <c r="J9" s="15">
        <v>4.5</v>
      </c>
      <c r="K9" s="15"/>
      <c r="L9" s="15"/>
      <c r="M9" s="15" t="s">
        <v>18</v>
      </c>
      <c r="N9" s="15"/>
      <c r="O9" s="15"/>
      <c r="P9" s="15" t="s">
        <v>38</v>
      </c>
      <c r="Q9" s="16"/>
    </row>
    <row r="10" spans="1:17" s="18" customFormat="1" ht="21.75" customHeight="1" x14ac:dyDescent="0.25">
      <c r="A10" s="10">
        <f t="shared" si="0"/>
        <v>8</v>
      </c>
      <c r="B10" s="10" t="s">
        <v>31</v>
      </c>
      <c r="C10" s="15" t="s">
        <v>48</v>
      </c>
      <c r="D10" s="16" t="s">
        <v>49</v>
      </c>
      <c r="E10" s="16" t="s">
        <v>50</v>
      </c>
      <c r="F10" s="10" t="s">
        <v>16</v>
      </c>
      <c r="G10" s="10" t="str">
        <f>VLOOKUP(C10,'[1]khóa cũ'!$H$2:$J$29,3,0)</f>
        <v>Lần 3</v>
      </c>
      <c r="H10" s="15" t="s">
        <v>47</v>
      </c>
      <c r="I10" s="15" t="s">
        <v>51</v>
      </c>
      <c r="J10" s="15">
        <v>2.5</v>
      </c>
      <c r="K10" s="15"/>
      <c r="L10" s="15"/>
      <c r="M10" s="15" t="s">
        <v>18</v>
      </c>
      <c r="N10" s="15"/>
      <c r="O10" s="15"/>
      <c r="P10" s="15" t="s">
        <v>38</v>
      </c>
      <c r="Q10" s="16"/>
    </row>
    <row r="11" spans="1:17" s="18" customFormat="1" ht="21.75" customHeight="1" x14ac:dyDescent="0.25">
      <c r="A11" s="10">
        <f t="shared" si="0"/>
        <v>9</v>
      </c>
      <c r="B11" s="10" t="s">
        <v>31</v>
      </c>
      <c r="C11" s="15" t="s">
        <v>52</v>
      </c>
      <c r="D11" s="16" t="s">
        <v>53</v>
      </c>
      <c r="E11" s="16" t="s">
        <v>54</v>
      </c>
      <c r="F11" s="10" t="s">
        <v>16</v>
      </c>
      <c r="G11" s="10" t="str">
        <f>VLOOKUP(C11,'[1]khóa cũ'!$H$2:$J$29,3,0)</f>
        <v>Lần 3</v>
      </c>
      <c r="H11" s="15" t="s">
        <v>36</v>
      </c>
      <c r="I11" s="15">
        <v>5.5</v>
      </c>
      <c r="J11" s="15" t="s">
        <v>55</v>
      </c>
      <c r="K11" s="15"/>
      <c r="L11" s="15"/>
      <c r="M11" s="15" t="s">
        <v>18</v>
      </c>
      <c r="N11" s="15"/>
      <c r="O11" s="15"/>
      <c r="P11" s="15" t="s">
        <v>38</v>
      </c>
      <c r="Q11" s="16"/>
    </row>
    <row r="12" spans="1:17" s="18" customFormat="1" ht="21.75" customHeight="1" x14ac:dyDescent="0.25">
      <c r="A12" s="10">
        <f t="shared" si="0"/>
        <v>10</v>
      </c>
      <c r="B12" s="10" t="s">
        <v>31</v>
      </c>
      <c r="C12" s="15" t="s">
        <v>56</v>
      </c>
      <c r="D12" s="16" t="s">
        <v>57</v>
      </c>
      <c r="E12" s="16" t="s">
        <v>58</v>
      </c>
      <c r="F12" s="10" t="s">
        <v>16</v>
      </c>
      <c r="G12" s="10" t="str">
        <f>VLOOKUP(C12,'[1]khóa cũ'!$H$2:$J$29,3,0)</f>
        <v>Lần 3</v>
      </c>
      <c r="H12" s="15" t="s">
        <v>51</v>
      </c>
      <c r="I12" s="15">
        <v>7.5</v>
      </c>
      <c r="J12" s="15">
        <v>4.5</v>
      </c>
      <c r="K12" s="15"/>
      <c r="L12" s="15"/>
      <c r="M12" s="15" t="s">
        <v>18</v>
      </c>
      <c r="N12" s="15"/>
      <c r="O12" s="15"/>
      <c r="P12" s="15" t="s">
        <v>38</v>
      </c>
      <c r="Q12" s="16"/>
    </row>
    <row r="13" spans="1:17" s="18" customFormat="1" ht="21.75" customHeight="1" x14ac:dyDescent="0.25">
      <c r="A13" s="10">
        <f t="shared" si="0"/>
        <v>11</v>
      </c>
      <c r="B13" s="10" t="s">
        <v>31</v>
      </c>
      <c r="C13" s="15" t="s">
        <v>59</v>
      </c>
      <c r="D13" s="16" t="s">
        <v>60</v>
      </c>
      <c r="E13" s="16" t="s">
        <v>61</v>
      </c>
      <c r="F13" s="10" t="s">
        <v>16</v>
      </c>
      <c r="G13" s="10" t="s">
        <v>62</v>
      </c>
      <c r="H13" s="15" t="s">
        <v>43</v>
      </c>
      <c r="I13" s="15">
        <v>6.5</v>
      </c>
      <c r="J13" s="15" t="s">
        <v>37</v>
      </c>
      <c r="K13" s="15" t="s">
        <v>18</v>
      </c>
      <c r="L13" s="15"/>
      <c r="M13" s="15"/>
      <c r="N13" s="15" t="s">
        <v>63</v>
      </c>
      <c r="O13" s="15"/>
      <c r="P13" s="15"/>
      <c r="Q13" s="16"/>
    </row>
    <row r="14" spans="1:17" s="18" customFormat="1" ht="21.75" customHeight="1" x14ac:dyDescent="0.25">
      <c r="A14" s="10">
        <f t="shared" si="0"/>
        <v>12</v>
      </c>
      <c r="B14" s="10" t="s">
        <v>31</v>
      </c>
      <c r="C14" s="15" t="s">
        <v>64</v>
      </c>
      <c r="D14" s="16" t="s">
        <v>65</v>
      </c>
      <c r="E14" s="16" t="s">
        <v>66</v>
      </c>
      <c r="F14" s="10" t="s">
        <v>16</v>
      </c>
      <c r="G14" s="10" t="s">
        <v>35</v>
      </c>
      <c r="H14" s="15">
        <v>5.5</v>
      </c>
      <c r="I14" s="15" t="s">
        <v>67</v>
      </c>
      <c r="J14" s="15">
        <v>4.5</v>
      </c>
      <c r="K14" s="15"/>
      <c r="L14" s="15"/>
      <c r="M14" s="15" t="s">
        <v>18</v>
      </c>
      <c r="N14" s="15"/>
      <c r="O14" s="15"/>
      <c r="P14" s="15" t="s">
        <v>38</v>
      </c>
      <c r="Q14" s="16"/>
    </row>
    <row r="15" spans="1:17" s="18" customFormat="1" ht="21.75" customHeight="1" x14ac:dyDescent="0.25">
      <c r="A15" s="10">
        <f t="shared" si="0"/>
        <v>13</v>
      </c>
      <c r="B15" s="10" t="s">
        <v>68</v>
      </c>
      <c r="C15" s="15" t="s">
        <v>69</v>
      </c>
      <c r="D15" s="16" t="s">
        <v>70</v>
      </c>
      <c r="E15" s="16" t="s">
        <v>71</v>
      </c>
      <c r="F15" s="10" t="s">
        <v>16</v>
      </c>
      <c r="G15" s="10" t="str">
        <f>VLOOKUP(C15,'[1]khóa cũ'!$H$2:$J$29,3,0)</f>
        <v>Lần 1</v>
      </c>
      <c r="H15" s="15" t="s">
        <v>24</v>
      </c>
      <c r="I15" s="15" t="s">
        <v>24</v>
      </c>
      <c r="J15" s="15" t="s">
        <v>24</v>
      </c>
      <c r="K15" s="15" t="s">
        <v>18</v>
      </c>
      <c r="L15" s="15" t="s">
        <v>18</v>
      </c>
      <c r="M15" s="15" t="s">
        <v>18</v>
      </c>
      <c r="N15" s="15" t="s">
        <v>72</v>
      </c>
      <c r="O15" s="15" t="s">
        <v>73</v>
      </c>
      <c r="P15" s="15" t="s">
        <v>74</v>
      </c>
      <c r="Q15" s="16"/>
    </row>
    <row r="16" spans="1:17" s="18" customFormat="1" ht="21.75" customHeight="1" x14ac:dyDescent="0.25">
      <c r="A16" s="10">
        <f t="shared" si="0"/>
        <v>14</v>
      </c>
      <c r="B16" s="10" t="s">
        <v>68</v>
      </c>
      <c r="C16" s="15" t="s">
        <v>75</v>
      </c>
      <c r="D16" s="16" t="s">
        <v>76</v>
      </c>
      <c r="E16" s="16" t="s">
        <v>77</v>
      </c>
      <c r="F16" s="10" t="s">
        <v>16</v>
      </c>
      <c r="G16" s="10" t="str">
        <f>VLOOKUP(C16,'[1]khóa cũ'!$H$2:$J$29,3,0)</f>
        <v>Lần 1</v>
      </c>
      <c r="H16" s="15" t="s">
        <v>24</v>
      </c>
      <c r="I16" s="15" t="s">
        <v>24</v>
      </c>
      <c r="J16" s="15" t="s">
        <v>24</v>
      </c>
      <c r="K16" s="15" t="s">
        <v>18</v>
      </c>
      <c r="L16" s="15" t="s">
        <v>18</v>
      </c>
      <c r="M16" s="15" t="s">
        <v>18</v>
      </c>
      <c r="N16" s="15" t="s">
        <v>72</v>
      </c>
      <c r="O16" s="15" t="s">
        <v>73</v>
      </c>
      <c r="P16" s="15" t="s">
        <v>74</v>
      </c>
      <c r="Q16" s="16"/>
    </row>
    <row r="17" spans="1:17" s="18" customFormat="1" ht="21.75" customHeight="1" x14ac:dyDescent="0.25">
      <c r="A17" s="10">
        <f t="shared" si="0"/>
        <v>15</v>
      </c>
      <c r="B17" s="10" t="s">
        <v>68</v>
      </c>
      <c r="C17" s="15" t="s">
        <v>78</v>
      </c>
      <c r="D17" s="16" t="s">
        <v>79</v>
      </c>
      <c r="E17" s="16" t="s">
        <v>80</v>
      </c>
      <c r="F17" s="10" t="s">
        <v>16</v>
      </c>
      <c r="G17" s="10" t="str">
        <f>VLOOKUP(C17,'[1]khóa cũ'!$H$2:$J$29,3,0)</f>
        <v>Lần 1</v>
      </c>
      <c r="H17" s="15" t="s">
        <v>24</v>
      </c>
      <c r="I17" s="15" t="s">
        <v>24</v>
      </c>
      <c r="J17" s="15" t="s">
        <v>24</v>
      </c>
      <c r="K17" s="15" t="s">
        <v>18</v>
      </c>
      <c r="L17" s="15" t="s">
        <v>18</v>
      </c>
      <c r="M17" s="15" t="s">
        <v>18</v>
      </c>
      <c r="N17" s="15" t="s">
        <v>72</v>
      </c>
      <c r="O17" s="15" t="s">
        <v>73</v>
      </c>
      <c r="P17" s="15" t="s">
        <v>74</v>
      </c>
      <c r="Q17" s="16"/>
    </row>
    <row r="18" spans="1:17" s="18" customFormat="1" ht="21.75" customHeight="1" x14ac:dyDescent="0.25">
      <c r="A18" s="10">
        <f t="shared" si="0"/>
        <v>16</v>
      </c>
      <c r="B18" s="10" t="s">
        <v>68</v>
      </c>
      <c r="C18" s="15" t="s">
        <v>81</v>
      </c>
      <c r="D18" s="16" t="s">
        <v>82</v>
      </c>
      <c r="E18" s="16" t="s">
        <v>83</v>
      </c>
      <c r="F18" s="10" t="s">
        <v>16</v>
      </c>
      <c r="G18" s="10" t="str">
        <f>VLOOKUP(C18,'[1]khóa cũ'!$H$2:$J$29,3,0)</f>
        <v>Lần 1</v>
      </c>
      <c r="H18" s="15" t="s">
        <v>24</v>
      </c>
      <c r="I18" s="15" t="s">
        <v>24</v>
      </c>
      <c r="J18" s="15" t="s">
        <v>24</v>
      </c>
      <c r="K18" s="15" t="s">
        <v>18</v>
      </c>
      <c r="L18" s="15" t="s">
        <v>18</v>
      </c>
      <c r="M18" s="15" t="s">
        <v>18</v>
      </c>
      <c r="N18" s="15" t="s">
        <v>72</v>
      </c>
      <c r="O18" s="15" t="s">
        <v>73</v>
      </c>
      <c r="P18" s="15" t="s">
        <v>74</v>
      </c>
      <c r="Q18" s="16"/>
    </row>
    <row r="19" spans="1:17" s="18" customFormat="1" ht="21.75" customHeight="1" x14ac:dyDescent="0.25">
      <c r="A19" s="10">
        <f t="shared" si="0"/>
        <v>17</v>
      </c>
      <c r="B19" s="10" t="s">
        <v>84</v>
      </c>
      <c r="C19" s="15" t="s">
        <v>85</v>
      </c>
      <c r="D19" s="16" t="s">
        <v>86</v>
      </c>
      <c r="E19" s="16" t="s">
        <v>87</v>
      </c>
      <c r="F19" s="10" t="s">
        <v>16</v>
      </c>
      <c r="G19" s="10" t="str">
        <f>VLOOKUP(C19,'[1]khóa cũ'!$H$2:$J$29,3,0)</f>
        <v>Lần 1</v>
      </c>
      <c r="H19" s="15" t="s">
        <v>24</v>
      </c>
      <c r="I19" s="15" t="s">
        <v>24</v>
      </c>
      <c r="J19" s="15" t="s">
        <v>24</v>
      </c>
      <c r="K19" s="15" t="s">
        <v>18</v>
      </c>
      <c r="L19" s="15" t="s">
        <v>18</v>
      </c>
      <c r="M19" s="15" t="s">
        <v>18</v>
      </c>
      <c r="N19" s="15" t="s">
        <v>72</v>
      </c>
      <c r="O19" s="15" t="s">
        <v>73</v>
      </c>
      <c r="P19" s="15" t="s">
        <v>88</v>
      </c>
      <c r="Q19" s="16"/>
    </row>
    <row r="20" spans="1:17" s="18" customFormat="1" ht="21.75" customHeight="1" x14ac:dyDescent="0.25">
      <c r="A20" s="10">
        <f t="shared" si="0"/>
        <v>18</v>
      </c>
      <c r="B20" s="10" t="s">
        <v>89</v>
      </c>
      <c r="C20" s="15" t="s">
        <v>90</v>
      </c>
      <c r="D20" s="16" t="s">
        <v>91</v>
      </c>
      <c r="E20" s="16" t="s">
        <v>92</v>
      </c>
      <c r="F20" s="10" t="s">
        <v>16</v>
      </c>
      <c r="G20" s="10" t="str">
        <f>VLOOKUP(C20,'[1]khóa cũ'!$H$2:$J$29,3,0)</f>
        <v>Lần 1</v>
      </c>
      <c r="H20" s="15" t="s">
        <v>24</v>
      </c>
      <c r="I20" s="15" t="s">
        <v>24</v>
      </c>
      <c r="J20" s="15" t="s">
        <v>24</v>
      </c>
      <c r="K20" s="15" t="s">
        <v>18</v>
      </c>
      <c r="L20" s="15" t="s">
        <v>18</v>
      </c>
      <c r="M20" s="15" t="s">
        <v>18</v>
      </c>
      <c r="N20" s="15" t="s">
        <v>72</v>
      </c>
      <c r="O20" s="15" t="s">
        <v>73</v>
      </c>
      <c r="P20" s="15" t="s">
        <v>72</v>
      </c>
      <c r="Q20" s="16" t="s">
        <v>579</v>
      </c>
    </row>
    <row r="21" spans="1:17" s="18" customFormat="1" ht="21.75" customHeight="1" x14ac:dyDescent="0.25">
      <c r="A21" s="10">
        <f t="shared" si="0"/>
        <v>19</v>
      </c>
      <c r="B21" s="10" t="s">
        <v>89</v>
      </c>
      <c r="C21" s="15" t="s">
        <v>93</v>
      </c>
      <c r="D21" s="16" t="s">
        <v>94</v>
      </c>
      <c r="E21" s="16" t="s">
        <v>95</v>
      </c>
      <c r="F21" s="10" t="s">
        <v>16</v>
      </c>
      <c r="G21" s="10" t="s">
        <v>62</v>
      </c>
      <c r="H21" s="15" t="s">
        <v>43</v>
      </c>
      <c r="I21" s="15" t="s">
        <v>51</v>
      </c>
      <c r="J21" s="15" t="s">
        <v>67</v>
      </c>
      <c r="K21" s="15" t="s">
        <v>18</v>
      </c>
      <c r="L21" s="15"/>
      <c r="M21" s="15"/>
      <c r="N21" s="15" t="s">
        <v>72</v>
      </c>
      <c r="O21" s="15"/>
      <c r="P21" s="15"/>
      <c r="Q21" s="16"/>
    </row>
    <row r="22" spans="1:17" s="18" customFormat="1" ht="21.75" customHeight="1" x14ac:dyDescent="0.25">
      <c r="A22" s="10">
        <f t="shared" si="0"/>
        <v>20</v>
      </c>
      <c r="B22" s="10" t="s">
        <v>96</v>
      </c>
      <c r="C22" s="15" t="s">
        <v>97</v>
      </c>
      <c r="D22" s="16" t="s">
        <v>98</v>
      </c>
      <c r="E22" s="16" t="s">
        <v>99</v>
      </c>
      <c r="F22" s="10" t="s">
        <v>16</v>
      </c>
      <c r="G22" s="10" t="s">
        <v>17</v>
      </c>
      <c r="H22" s="15" t="s">
        <v>24</v>
      </c>
      <c r="I22" s="15" t="s">
        <v>24</v>
      </c>
      <c r="J22" s="15" t="s">
        <v>24</v>
      </c>
      <c r="K22" s="15" t="s">
        <v>18</v>
      </c>
      <c r="L22" s="15" t="s">
        <v>18</v>
      </c>
      <c r="M22" s="15" t="s">
        <v>18</v>
      </c>
      <c r="N22" s="15" t="s">
        <v>19</v>
      </c>
      <c r="O22" s="15" t="s">
        <v>19</v>
      </c>
      <c r="P22" s="15" t="s">
        <v>20</v>
      </c>
      <c r="Q22" s="16"/>
    </row>
    <row r="23" spans="1:17" s="18" customFormat="1" ht="21.75" customHeight="1" x14ac:dyDescent="0.25">
      <c r="A23" s="10">
        <f t="shared" si="0"/>
        <v>21</v>
      </c>
      <c r="B23" s="10" t="s">
        <v>96</v>
      </c>
      <c r="C23" s="15" t="s">
        <v>100</v>
      </c>
      <c r="D23" s="16" t="s">
        <v>101</v>
      </c>
      <c r="E23" s="16" t="s">
        <v>102</v>
      </c>
      <c r="F23" s="10" t="s">
        <v>16</v>
      </c>
      <c r="G23" s="10" t="s">
        <v>17</v>
      </c>
      <c r="H23" s="15" t="s">
        <v>24</v>
      </c>
      <c r="I23" s="15" t="s">
        <v>24</v>
      </c>
      <c r="J23" s="15" t="s">
        <v>24</v>
      </c>
      <c r="K23" s="15" t="s">
        <v>18</v>
      </c>
      <c r="L23" s="15" t="s">
        <v>18</v>
      </c>
      <c r="M23" s="15" t="s">
        <v>18</v>
      </c>
      <c r="N23" s="15" t="s">
        <v>19</v>
      </c>
      <c r="O23" s="15" t="s">
        <v>19</v>
      </c>
      <c r="P23" s="15" t="s">
        <v>20</v>
      </c>
      <c r="Q23" s="16"/>
    </row>
    <row r="24" spans="1:17" s="18" customFormat="1" ht="21.75" customHeight="1" x14ac:dyDescent="0.25">
      <c r="A24" s="10">
        <f t="shared" si="0"/>
        <v>22</v>
      </c>
      <c r="B24" s="10" t="s">
        <v>96</v>
      </c>
      <c r="C24" s="15" t="s">
        <v>103</v>
      </c>
      <c r="D24" s="16" t="s">
        <v>104</v>
      </c>
      <c r="E24" s="16" t="s">
        <v>105</v>
      </c>
      <c r="F24" s="10" t="s">
        <v>16</v>
      </c>
      <c r="G24" s="10" t="s">
        <v>17</v>
      </c>
      <c r="H24" s="15" t="s">
        <v>24</v>
      </c>
      <c r="I24" s="15" t="s">
        <v>24</v>
      </c>
      <c r="J24" s="15" t="s">
        <v>24</v>
      </c>
      <c r="K24" s="15" t="s">
        <v>18</v>
      </c>
      <c r="L24" s="15" t="s">
        <v>18</v>
      </c>
      <c r="M24" s="15" t="s">
        <v>18</v>
      </c>
      <c r="N24" s="15" t="s">
        <v>19</v>
      </c>
      <c r="O24" s="15" t="s">
        <v>19</v>
      </c>
      <c r="P24" s="15" t="s">
        <v>20</v>
      </c>
      <c r="Q24" s="16"/>
    </row>
    <row r="25" spans="1:17" s="18" customFormat="1" ht="21.75" customHeight="1" x14ac:dyDescent="0.25">
      <c r="A25" s="10">
        <f t="shared" si="0"/>
        <v>23</v>
      </c>
      <c r="B25" s="10" t="s">
        <v>96</v>
      </c>
      <c r="C25" s="15" t="s">
        <v>106</v>
      </c>
      <c r="D25" s="16" t="s">
        <v>107</v>
      </c>
      <c r="E25" s="16" t="s">
        <v>108</v>
      </c>
      <c r="F25" s="10" t="s">
        <v>16</v>
      </c>
      <c r="G25" s="10" t="s">
        <v>17</v>
      </c>
      <c r="H25" s="15" t="s">
        <v>24</v>
      </c>
      <c r="I25" s="15" t="s">
        <v>24</v>
      </c>
      <c r="J25" s="15" t="s">
        <v>24</v>
      </c>
      <c r="K25" s="15" t="s">
        <v>18</v>
      </c>
      <c r="L25" s="15" t="s">
        <v>18</v>
      </c>
      <c r="M25" s="15" t="s">
        <v>18</v>
      </c>
      <c r="N25" s="15" t="s">
        <v>19</v>
      </c>
      <c r="O25" s="15" t="s">
        <v>19</v>
      </c>
      <c r="P25" s="15" t="s">
        <v>20</v>
      </c>
      <c r="Q25" s="16"/>
    </row>
    <row r="26" spans="1:17" s="18" customFormat="1" ht="21.75" customHeight="1" x14ac:dyDescent="0.25">
      <c r="A26" s="10">
        <f t="shared" si="0"/>
        <v>24</v>
      </c>
      <c r="B26" s="10" t="s">
        <v>96</v>
      </c>
      <c r="C26" s="15" t="s">
        <v>109</v>
      </c>
      <c r="D26" s="16" t="s">
        <v>110</v>
      </c>
      <c r="E26" s="16" t="s">
        <v>111</v>
      </c>
      <c r="F26" s="10" t="s">
        <v>16</v>
      </c>
      <c r="G26" s="10" t="s">
        <v>17</v>
      </c>
      <c r="H26" s="15" t="s">
        <v>24</v>
      </c>
      <c r="I26" s="15" t="s">
        <v>24</v>
      </c>
      <c r="J26" s="15" t="s">
        <v>24</v>
      </c>
      <c r="K26" s="15" t="s">
        <v>18</v>
      </c>
      <c r="L26" s="15" t="s">
        <v>18</v>
      </c>
      <c r="M26" s="15" t="s">
        <v>18</v>
      </c>
      <c r="N26" s="15" t="s">
        <v>19</v>
      </c>
      <c r="O26" s="15" t="s">
        <v>19</v>
      </c>
      <c r="P26" s="15" t="s">
        <v>20</v>
      </c>
      <c r="Q26" s="16"/>
    </row>
    <row r="27" spans="1:17" s="18" customFormat="1" ht="21.75" customHeight="1" x14ac:dyDescent="0.25">
      <c r="A27" s="10">
        <f t="shared" si="0"/>
        <v>25</v>
      </c>
      <c r="B27" s="10" t="s">
        <v>96</v>
      </c>
      <c r="C27" s="15" t="s">
        <v>112</v>
      </c>
      <c r="D27" s="16" t="s">
        <v>113</v>
      </c>
      <c r="E27" s="16" t="s">
        <v>114</v>
      </c>
      <c r="F27" s="10" t="s">
        <v>16</v>
      </c>
      <c r="G27" s="10" t="s">
        <v>17</v>
      </c>
      <c r="H27" s="15" t="s">
        <v>24</v>
      </c>
      <c r="I27" s="15" t="s">
        <v>24</v>
      </c>
      <c r="J27" s="15" t="s">
        <v>24</v>
      </c>
      <c r="K27" s="15" t="s">
        <v>18</v>
      </c>
      <c r="L27" s="15" t="s">
        <v>18</v>
      </c>
      <c r="M27" s="15" t="s">
        <v>18</v>
      </c>
      <c r="N27" s="15" t="s">
        <v>19</v>
      </c>
      <c r="O27" s="15" t="s">
        <v>19</v>
      </c>
      <c r="P27" s="15" t="s">
        <v>20</v>
      </c>
      <c r="Q27" s="16"/>
    </row>
    <row r="28" spans="1:17" s="18" customFormat="1" ht="21.75" customHeight="1" x14ac:dyDescent="0.25">
      <c r="A28" s="10">
        <f t="shared" si="0"/>
        <v>26</v>
      </c>
      <c r="B28" s="10" t="s">
        <v>96</v>
      </c>
      <c r="C28" s="15" t="s">
        <v>115</v>
      </c>
      <c r="D28" s="16" t="s">
        <v>116</v>
      </c>
      <c r="E28" s="16" t="s">
        <v>99</v>
      </c>
      <c r="F28" s="10" t="s">
        <v>16</v>
      </c>
      <c r="G28" s="10" t="s">
        <v>17</v>
      </c>
      <c r="H28" s="15" t="s">
        <v>24</v>
      </c>
      <c r="I28" s="15" t="s">
        <v>24</v>
      </c>
      <c r="J28" s="15" t="s">
        <v>24</v>
      </c>
      <c r="K28" s="15" t="s">
        <v>18</v>
      </c>
      <c r="L28" s="15" t="s">
        <v>18</v>
      </c>
      <c r="M28" s="15" t="s">
        <v>18</v>
      </c>
      <c r="N28" s="15" t="s">
        <v>19</v>
      </c>
      <c r="O28" s="15" t="s">
        <v>19</v>
      </c>
      <c r="P28" s="15" t="s">
        <v>20</v>
      </c>
      <c r="Q28" s="16"/>
    </row>
    <row r="29" spans="1:17" s="18" customFormat="1" ht="21.75" customHeight="1" x14ac:dyDescent="0.25">
      <c r="A29" s="10">
        <f t="shared" si="0"/>
        <v>27</v>
      </c>
      <c r="B29" s="10" t="s">
        <v>96</v>
      </c>
      <c r="C29" s="15" t="s">
        <v>117</v>
      </c>
      <c r="D29" s="16" t="s">
        <v>118</v>
      </c>
      <c r="E29" s="16" t="s">
        <v>119</v>
      </c>
      <c r="F29" s="10" t="s">
        <v>16</v>
      </c>
      <c r="G29" s="10" t="s">
        <v>17</v>
      </c>
      <c r="H29" s="15" t="s">
        <v>24</v>
      </c>
      <c r="I29" s="15" t="s">
        <v>24</v>
      </c>
      <c r="J29" s="15" t="s">
        <v>24</v>
      </c>
      <c r="K29" s="15" t="s">
        <v>18</v>
      </c>
      <c r="L29" s="15" t="s">
        <v>18</v>
      </c>
      <c r="M29" s="15" t="s">
        <v>18</v>
      </c>
      <c r="N29" s="15" t="s">
        <v>19</v>
      </c>
      <c r="O29" s="15" t="s">
        <v>19</v>
      </c>
      <c r="P29" s="15" t="s">
        <v>20</v>
      </c>
      <c r="Q29" s="16"/>
    </row>
    <row r="30" spans="1:17" s="18" customFormat="1" ht="21.75" customHeight="1" x14ac:dyDescent="0.25">
      <c r="A30" s="10">
        <f t="shared" si="0"/>
        <v>28</v>
      </c>
      <c r="B30" s="10" t="s">
        <v>96</v>
      </c>
      <c r="C30" s="15" t="s">
        <v>120</v>
      </c>
      <c r="D30" s="16" t="s">
        <v>121</v>
      </c>
      <c r="E30" s="16" t="s">
        <v>99</v>
      </c>
      <c r="F30" s="10" t="s">
        <v>16</v>
      </c>
      <c r="G30" s="10" t="s">
        <v>17</v>
      </c>
      <c r="H30" s="15" t="s">
        <v>24</v>
      </c>
      <c r="I30" s="15" t="s">
        <v>24</v>
      </c>
      <c r="J30" s="15" t="s">
        <v>24</v>
      </c>
      <c r="K30" s="15" t="s">
        <v>18</v>
      </c>
      <c r="L30" s="15" t="s">
        <v>18</v>
      </c>
      <c r="M30" s="15" t="s">
        <v>18</v>
      </c>
      <c r="N30" s="15" t="s">
        <v>19</v>
      </c>
      <c r="O30" s="15" t="s">
        <v>19</v>
      </c>
      <c r="P30" s="15" t="s">
        <v>20</v>
      </c>
      <c r="Q30" s="16"/>
    </row>
    <row r="31" spans="1:17" s="18" customFormat="1" ht="21.75" customHeight="1" x14ac:dyDescent="0.25">
      <c r="A31" s="10">
        <f t="shared" si="0"/>
        <v>29</v>
      </c>
      <c r="B31" s="10" t="s">
        <v>96</v>
      </c>
      <c r="C31" s="15" t="s">
        <v>122</v>
      </c>
      <c r="D31" s="16" t="s">
        <v>123</v>
      </c>
      <c r="E31" s="16" t="s">
        <v>124</v>
      </c>
      <c r="F31" s="10" t="s">
        <v>16</v>
      </c>
      <c r="G31" s="10" t="s">
        <v>17</v>
      </c>
      <c r="H31" s="15" t="s">
        <v>24</v>
      </c>
      <c r="I31" s="15" t="s">
        <v>24</v>
      </c>
      <c r="J31" s="15" t="s">
        <v>24</v>
      </c>
      <c r="K31" s="15" t="s">
        <v>18</v>
      </c>
      <c r="L31" s="15" t="s">
        <v>18</v>
      </c>
      <c r="M31" s="15" t="s">
        <v>18</v>
      </c>
      <c r="N31" s="15" t="s">
        <v>19</v>
      </c>
      <c r="O31" s="15" t="s">
        <v>19</v>
      </c>
      <c r="P31" s="15" t="s">
        <v>20</v>
      </c>
      <c r="Q31" s="16"/>
    </row>
    <row r="32" spans="1:17" s="18" customFormat="1" ht="21.75" customHeight="1" x14ac:dyDescent="0.25">
      <c r="A32" s="10">
        <f t="shared" si="0"/>
        <v>30</v>
      </c>
      <c r="B32" s="10" t="s">
        <v>96</v>
      </c>
      <c r="C32" s="15" t="s">
        <v>125</v>
      </c>
      <c r="D32" s="16" t="s">
        <v>126</v>
      </c>
      <c r="E32" s="16" t="s">
        <v>127</v>
      </c>
      <c r="F32" s="10" t="s">
        <v>16</v>
      </c>
      <c r="G32" s="10" t="s">
        <v>17</v>
      </c>
      <c r="H32" s="15" t="s">
        <v>24</v>
      </c>
      <c r="I32" s="15" t="s">
        <v>24</v>
      </c>
      <c r="J32" s="15" t="s">
        <v>24</v>
      </c>
      <c r="K32" s="15" t="s">
        <v>18</v>
      </c>
      <c r="L32" s="15" t="s">
        <v>18</v>
      </c>
      <c r="M32" s="15" t="s">
        <v>18</v>
      </c>
      <c r="N32" s="15" t="s">
        <v>19</v>
      </c>
      <c r="O32" s="15" t="s">
        <v>19</v>
      </c>
      <c r="P32" s="15" t="s">
        <v>20</v>
      </c>
      <c r="Q32" s="16"/>
    </row>
    <row r="33" spans="1:17" s="18" customFormat="1" ht="21.75" customHeight="1" x14ac:dyDescent="0.25">
      <c r="A33" s="10">
        <f t="shared" si="0"/>
        <v>31</v>
      </c>
      <c r="B33" s="10" t="s">
        <v>96</v>
      </c>
      <c r="C33" s="15" t="s">
        <v>128</v>
      </c>
      <c r="D33" s="16" t="s">
        <v>129</v>
      </c>
      <c r="E33" s="16" t="s">
        <v>114</v>
      </c>
      <c r="F33" s="10" t="s">
        <v>16</v>
      </c>
      <c r="G33" s="10" t="s">
        <v>17</v>
      </c>
      <c r="H33" s="15" t="s">
        <v>24</v>
      </c>
      <c r="I33" s="15" t="s">
        <v>24</v>
      </c>
      <c r="J33" s="15" t="s">
        <v>24</v>
      </c>
      <c r="K33" s="15" t="s">
        <v>18</v>
      </c>
      <c r="L33" s="15" t="s">
        <v>18</v>
      </c>
      <c r="M33" s="15" t="s">
        <v>18</v>
      </c>
      <c r="N33" s="15" t="s">
        <v>19</v>
      </c>
      <c r="O33" s="15" t="s">
        <v>19</v>
      </c>
      <c r="P33" s="15" t="s">
        <v>20</v>
      </c>
      <c r="Q33" s="16"/>
    </row>
    <row r="34" spans="1:17" s="18" customFormat="1" ht="21.75" customHeight="1" x14ac:dyDescent="0.25">
      <c r="A34" s="10">
        <f t="shared" si="0"/>
        <v>32</v>
      </c>
      <c r="B34" s="12" t="s">
        <v>96</v>
      </c>
      <c r="C34" s="20" t="s">
        <v>136</v>
      </c>
      <c r="D34" s="14" t="s">
        <v>137</v>
      </c>
      <c r="E34" s="14" t="s">
        <v>138</v>
      </c>
      <c r="F34" s="10" t="s">
        <v>16</v>
      </c>
      <c r="G34" s="10" t="s">
        <v>17</v>
      </c>
      <c r="H34" s="15"/>
      <c r="I34" s="15"/>
      <c r="J34" s="15"/>
      <c r="K34" s="15" t="s">
        <v>18</v>
      </c>
      <c r="L34" s="15" t="s">
        <v>18</v>
      </c>
      <c r="M34" s="15" t="s">
        <v>18</v>
      </c>
      <c r="N34" s="15" t="s">
        <v>19</v>
      </c>
      <c r="O34" s="15" t="s">
        <v>19</v>
      </c>
      <c r="P34" s="15" t="s">
        <v>20</v>
      </c>
      <c r="Q34" s="16"/>
    </row>
    <row r="35" spans="1:17" s="18" customFormat="1" ht="21.75" customHeight="1" x14ac:dyDescent="0.25">
      <c r="A35" s="10">
        <f t="shared" si="0"/>
        <v>33</v>
      </c>
      <c r="B35" s="11" t="s">
        <v>143</v>
      </c>
      <c r="C35" s="12" t="s">
        <v>144</v>
      </c>
      <c r="D35" s="16" t="s">
        <v>145</v>
      </c>
      <c r="E35" s="16" t="s">
        <v>124</v>
      </c>
      <c r="F35" s="10" t="s">
        <v>16</v>
      </c>
      <c r="G35" s="10" t="s">
        <v>17</v>
      </c>
      <c r="H35" s="15" t="s">
        <v>24</v>
      </c>
      <c r="I35" s="15" t="s">
        <v>24</v>
      </c>
      <c r="J35" s="15" t="s">
        <v>24</v>
      </c>
      <c r="K35" s="15" t="s">
        <v>18</v>
      </c>
      <c r="L35" s="15" t="s">
        <v>18</v>
      </c>
      <c r="M35" s="15" t="s">
        <v>18</v>
      </c>
      <c r="N35" s="15" t="s">
        <v>63</v>
      </c>
      <c r="O35" s="15" t="s">
        <v>63</v>
      </c>
      <c r="P35" s="15" t="s">
        <v>38</v>
      </c>
      <c r="Q35" s="16"/>
    </row>
    <row r="36" spans="1:17" s="18" customFormat="1" ht="21.75" customHeight="1" x14ac:dyDescent="0.25">
      <c r="A36" s="10">
        <f t="shared" si="0"/>
        <v>34</v>
      </c>
      <c r="B36" s="10" t="s">
        <v>143</v>
      </c>
      <c r="C36" s="15" t="s">
        <v>146</v>
      </c>
      <c r="D36" s="16" t="s">
        <v>147</v>
      </c>
      <c r="E36" s="16" t="s">
        <v>148</v>
      </c>
      <c r="F36" s="10" t="s">
        <v>16</v>
      </c>
      <c r="G36" s="10" t="s">
        <v>17</v>
      </c>
      <c r="H36" s="15" t="s">
        <v>24</v>
      </c>
      <c r="I36" s="15" t="s">
        <v>24</v>
      </c>
      <c r="J36" s="15" t="s">
        <v>24</v>
      </c>
      <c r="K36" s="15" t="s">
        <v>18</v>
      </c>
      <c r="L36" s="15" t="s">
        <v>18</v>
      </c>
      <c r="M36" s="15" t="s">
        <v>18</v>
      </c>
      <c r="N36" s="15" t="s">
        <v>63</v>
      </c>
      <c r="O36" s="15" t="s">
        <v>63</v>
      </c>
      <c r="P36" s="15" t="s">
        <v>38</v>
      </c>
      <c r="Q36" s="16"/>
    </row>
    <row r="37" spans="1:17" s="18" customFormat="1" ht="21.75" customHeight="1" x14ac:dyDescent="0.25">
      <c r="A37" s="10">
        <f t="shared" si="0"/>
        <v>35</v>
      </c>
      <c r="B37" s="10" t="s">
        <v>143</v>
      </c>
      <c r="C37" s="15" t="s">
        <v>149</v>
      </c>
      <c r="D37" s="16" t="s">
        <v>150</v>
      </c>
      <c r="E37" s="16" t="s">
        <v>151</v>
      </c>
      <c r="F37" s="10" t="s">
        <v>16</v>
      </c>
      <c r="G37" s="10" t="s">
        <v>17</v>
      </c>
      <c r="H37" s="15" t="s">
        <v>24</v>
      </c>
      <c r="I37" s="15" t="s">
        <v>24</v>
      </c>
      <c r="J37" s="15" t="s">
        <v>24</v>
      </c>
      <c r="K37" s="15" t="s">
        <v>18</v>
      </c>
      <c r="L37" s="15" t="s">
        <v>18</v>
      </c>
      <c r="M37" s="15" t="s">
        <v>18</v>
      </c>
      <c r="N37" s="15" t="s">
        <v>63</v>
      </c>
      <c r="O37" s="15" t="s">
        <v>63</v>
      </c>
      <c r="P37" s="15" t="s">
        <v>38</v>
      </c>
      <c r="Q37" s="16"/>
    </row>
    <row r="38" spans="1:17" s="18" customFormat="1" ht="21.75" customHeight="1" x14ac:dyDescent="0.25">
      <c r="A38" s="10">
        <f t="shared" si="0"/>
        <v>36</v>
      </c>
      <c r="B38" s="10" t="s">
        <v>143</v>
      </c>
      <c r="C38" s="15" t="s">
        <v>152</v>
      </c>
      <c r="D38" s="16" t="s">
        <v>153</v>
      </c>
      <c r="E38" s="16" t="s">
        <v>154</v>
      </c>
      <c r="F38" s="10" t="s">
        <v>16</v>
      </c>
      <c r="G38" s="10" t="s">
        <v>17</v>
      </c>
      <c r="H38" s="15" t="s">
        <v>24</v>
      </c>
      <c r="I38" s="15" t="s">
        <v>24</v>
      </c>
      <c r="J38" s="15" t="s">
        <v>24</v>
      </c>
      <c r="K38" s="15" t="s">
        <v>18</v>
      </c>
      <c r="L38" s="15" t="s">
        <v>18</v>
      </c>
      <c r="M38" s="15" t="s">
        <v>18</v>
      </c>
      <c r="N38" s="15" t="s">
        <v>63</v>
      </c>
      <c r="O38" s="15" t="s">
        <v>63</v>
      </c>
      <c r="P38" s="15" t="s">
        <v>38</v>
      </c>
      <c r="Q38" s="16"/>
    </row>
    <row r="39" spans="1:17" s="18" customFormat="1" ht="21.75" customHeight="1" x14ac:dyDescent="0.25">
      <c r="A39" s="10">
        <f t="shared" si="0"/>
        <v>37</v>
      </c>
      <c r="B39" s="10" t="s">
        <v>143</v>
      </c>
      <c r="C39" s="15" t="s">
        <v>155</v>
      </c>
      <c r="D39" s="16" t="s">
        <v>60</v>
      </c>
      <c r="E39" s="16" t="s">
        <v>156</v>
      </c>
      <c r="F39" s="10" t="s">
        <v>16</v>
      </c>
      <c r="G39" s="10" t="s">
        <v>17</v>
      </c>
      <c r="H39" s="15" t="s">
        <v>24</v>
      </c>
      <c r="I39" s="15" t="s">
        <v>24</v>
      </c>
      <c r="J39" s="15" t="s">
        <v>24</v>
      </c>
      <c r="K39" s="15" t="s">
        <v>18</v>
      </c>
      <c r="L39" s="15" t="s">
        <v>18</v>
      </c>
      <c r="M39" s="15" t="s">
        <v>18</v>
      </c>
      <c r="N39" s="15" t="s">
        <v>63</v>
      </c>
      <c r="O39" s="15" t="s">
        <v>63</v>
      </c>
      <c r="P39" s="15" t="s">
        <v>38</v>
      </c>
      <c r="Q39" s="16"/>
    </row>
    <row r="40" spans="1:17" s="18" customFormat="1" ht="21.75" customHeight="1" x14ac:dyDescent="0.25">
      <c r="A40" s="10">
        <f t="shared" si="0"/>
        <v>38</v>
      </c>
      <c r="B40" s="10" t="s">
        <v>143</v>
      </c>
      <c r="C40" s="15" t="s">
        <v>157</v>
      </c>
      <c r="D40" s="16" t="s">
        <v>158</v>
      </c>
      <c r="E40" s="16" t="s">
        <v>159</v>
      </c>
      <c r="F40" s="10" t="s">
        <v>16</v>
      </c>
      <c r="G40" s="10" t="s">
        <v>17</v>
      </c>
      <c r="H40" s="15" t="s">
        <v>24</v>
      </c>
      <c r="I40" s="15" t="s">
        <v>24</v>
      </c>
      <c r="J40" s="15" t="s">
        <v>24</v>
      </c>
      <c r="K40" s="15" t="s">
        <v>18</v>
      </c>
      <c r="L40" s="15" t="s">
        <v>18</v>
      </c>
      <c r="M40" s="15" t="s">
        <v>18</v>
      </c>
      <c r="N40" s="15" t="s">
        <v>63</v>
      </c>
      <c r="O40" s="15" t="s">
        <v>63</v>
      </c>
      <c r="P40" s="15" t="s">
        <v>38</v>
      </c>
      <c r="Q40" s="16"/>
    </row>
    <row r="41" spans="1:17" s="18" customFormat="1" ht="21.75" customHeight="1" x14ac:dyDescent="0.25">
      <c r="A41" s="10">
        <f t="shared" si="0"/>
        <v>39</v>
      </c>
      <c r="B41" s="10" t="s">
        <v>143</v>
      </c>
      <c r="C41" s="15" t="s">
        <v>160</v>
      </c>
      <c r="D41" s="16" t="s">
        <v>161</v>
      </c>
      <c r="E41" s="16" t="s">
        <v>162</v>
      </c>
      <c r="F41" s="10" t="s">
        <v>16</v>
      </c>
      <c r="G41" s="10" t="s">
        <v>17</v>
      </c>
      <c r="H41" s="15" t="s">
        <v>24</v>
      </c>
      <c r="I41" s="15" t="s">
        <v>24</v>
      </c>
      <c r="J41" s="15" t="s">
        <v>24</v>
      </c>
      <c r="K41" s="15" t="s">
        <v>18</v>
      </c>
      <c r="L41" s="15" t="s">
        <v>18</v>
      </c>
      <c r="M41" s="15" t="s">
        <v>18</v>
      </c>
      <c r="N41" s="15" t="s">
        <v>63</v>
      </c>
      <c r="O41" s="15" t="s">
        <v>63</v>
      </c>
      <c r="P41" s="15" t="s">
        <v>38</v>
      </c>
      <c r="Q41" s="16"/>
    </row>
    <row r="42" spans="1:17" s="18" customFormat="1" ht="21.75" customHeight="1" x14ac:dyDescent="0.25">
      <c r="A42" s="10">
        <f t="shared" si="0"/>
        <v>40</v>
      </c>
      <c r="B42" s="10" t="s">
        <v>143</v>
      </c>
      <c r="C42" s="15" t="s">
        <v>163</v>
      </c>
      <c r="D42" s="16" t="s">
        <v>164</v>
      </c>
      <c r="E42" s="16" t="s">
        <v>132</v>
      </c>
      <c r="F42" s="10" t="s">
        <v>16</v>
      </c>
      <c r="G42" s="10" t="s">
        <v>17</v>
      </c>
      <c r="H42" s="15" t="s">
        <v>24</v>
      </c>
      <c r="I42" s="15" t="s">
        <v>24</v>
      </c>
      <c r="J42" s="15" t="s">
        <v>24</v>
      </c>
      <c r="K42" s="15" t="s">
        <v>18</v>
      </c>
      <c r="L42" s="15" t="s">
        <v>18</v>
      </c>
      <c r="M42" s="15" t="s">
        <v>18</v>
      </c>
      <c r="N42" s="15" t="s">
        <v>63</v>
      </c>
      <c r="O42" s="15" t="s">
        <v>63</v>
      </c>
      <c r="P42" s="15" t="s">
        <v>38</v>
      </c>
      <c r="Q42" s="16"/>
    </row>
    <row r="43" spans="1:17" s="18" customFormat="1" ht="21.75" customHeight="1" x14ac:dyDescent="0.25">
      <c r="A43" s="10">
        <f t="shared" si="0"/>
        <v>41</v>
      </c>
      <c r="B43" s="10" t="s">
        <v>143</v>
      </c>
      <c r="C43" s="15" t="s">
        <v>165</v>
      </c>
      <c r="D43" s="16" t="s">
        <v>166</v>
      </c>
      <c r="E43" s="16" t="s">
        <v>167</v>
      </c>
      <c r="F43" s="10" t="s">
        <v>16</v>
      </c>
      <c r="G43" s="10" t="s">
        <v>17</v>
      </c>
      <c r="H43" s="15" t="s">
        <v>24</v>
      </c>
      <c r="I43" s="15" t="s">
        <v>24</v>
      </c>
      <c r="J43" s="15" t="s">
        <v>24</v>
      </c>
      <c r="K43" s="15" t="s">
        <v>18</v>
      </c>
      <c r="L43" s="15" t="s">
        <v>18</v>
      </c>
      <c r="M43" s="15" t="s">
        <v>18</v>
      </c>
      <c r="N43" s="15" t="s">
        <v>63</v>
      </c>
      <c r="O43" s="15" t="s">
        <v>63</v>
      </c>
      <c r="P43" s="15" t="s">
        <v>38</v>
      </c>
      <c r="Q43" s="16"/>
    </row>
    <row r="44" spans="1:17" s="18" customFormat="1" ht="21.75" customHeight="1" x14ac:dyDescent="0.25">
      <c r="A44" s="10">
        <f t="shared" si="0"/>
        <v>42</v>
      </c>
      <c r="B44" s="10" t="s">
        <v>143</v>
      </c>
      <c r="C44" s="15" t="s">
        <v>168</v>
      </c>
      <c r="D44" s="16" t="s">
        <v>169</v>
      </c>
      <c r="E44" s="16" t="s">
        <v>41</v>
      </c>
      <c r="F44" s="10" t="s">
        <v>16</v>
      </c>
      <c r="G44" s="10" t="s">
        <v>17</v>
      </c>
      <c r="H44" s="15" t="s">
        <v>24</v>
      </c>
      <c r="I44" s="15" t="s">
        <v>24</v>
      </c>
      <c r="J44" s="15" t="s">
        <v>24</v>
      </c>
      <c r="K44" s="15" t="s">
        <v>18</v>
      </c>
      <c r="L44" s="15" t="s">
        <v>18</v>
      </c>
      <c r="M44" s="15" t="s">
        <v>18</v>
      </c>
      <c r="N44" s="15" t="s">
        <v>63</v>
      </c>
      <c r="O44" s="15" t="s">
        <v>63</v>
      </c>
      <c r="P44" s="15" t="s">
        <v>38</v>
      </c>
      <c r="Q44" s="16"/>
    </row>
    <row r="45" spans="1:17" s="18" customFormat="1" ht="21.75" customHeight="1" x14ac:dyDescent="0.25">
      <c r="A45" s="10">
        <f t="shared" si="0"/>
        <v>43</v>
      </c>
      <c r="B45" s="10" t="s">
        <v>143</v>
      </c>
      <c r="C45" s="15" t="s">
        <v>170</v>
      </c>
      <c r="D45" s="16" t="s">
        <v>171</v>
      </c>
      <c r="E45" s="16" t="s">
        <v>172</v>
      </c>
      <c r="F45" s="10" t="s">
        <v>16</v>
      </c>
      <c r="G45" s="10" t="s">
        <v>17</v>
      </c>
      <c r="H45" s="15" t="s">
        <v>24</v>
      </c>
      <c r="I45" s="15" t="s">
        <v>24</v>
      </c>
      <c r="J45" s="15" t="s">
        <v>24</v>
      </c>
      <c r="K45" s="15" t="s">
        <v>18</v>
      </c>
      <c r="L45" s="15" t="s">
        <v>18</v>
      </c>
      <c r="M45" s="15" t="s">
        <v>18</v>
      </c>
      <c r="N45" s="15" t="s">
        <v>63</v>
      </c>
      <c r="O45" s="15" t="s">
        <v>63</v>
      </c>
      <c r="P45" s="15" t="s">
        <v>38</v>
      </c>
      <c r="Q45" s="16"/>
    </row>
    <row r="46" spans="1:17" s="18" customFormat="1" ht="21.75" customHeight="1" x14ac:dyDescent="0.25">
      <c r="A46" s="10">
        <f t="shared" si="0"/>
        <v>44</v>
      </c>
      <c r="B46" s="10" t="s">
        <v>143</v>
      </c>
      <c r="C46" s="15" t="s">
        <v>173</v>
      </c>
      <c r="D46" s="16" t="s">
        <v>174</v>
      </c>
      <c r="E46" s="16" t="s">
        <v>175</v>
      </c>
      <c r="F46" s="10" t="s">
        <v>16</v>
      </c>
      <c r="G46" s="10" t="s">
        <v>17</v>
      </c>
      <c r="H46" s="15" t="s">
        <v>24</v>
      </c>
      <c r="I46" s="15" t="s">
        <v>24</v>
      </c>
      <c r="J46" s="15" t="s">
        <v>24</v>
      </c>
      <c r="K46" s="15" t="s">
        <v>18</v>
      </c>
      <c r="L46" s="15" t="s">
        <v>18</v>
      </c>
      <c r="M46" s="15" t="s">
        <v>18</v>
      </c>
      <c r="N46" s="15" t="s">
        <v>63</v>
      </c>
      <c r="O46" s="15" t="s">
        <v>63</v>
      </c>
      <c r="P46" s="15" t="s">
        <v>38</v>
      </c>
      <c r="Q46" s="16"/>
    </row>
    <row r="47" spans="1:17" s="18" customFormat="1" ht="21.75" customHeight="1" x14ac:dyDescent="0.25">
      <c r="A47" s="10">
        <f t="shared" si="0"/>
        <v>45</v>
      </c>
      <c r="B47" s="10" t="s">
        <v>143</v>
      </c>
      <c r="C47" s="15" t="s">
        <v>176</v>
      </c>
      <c r="D47" s="16" t="s">
        <v>177</v>
      </c>
      <c r="E47" s="16" t="s">
        <v>178</v>
      </c>
      <c r="F47" s="10" t="s">
        <v>16</v>
      </c>
      <c r="G47" s="10" t="s">
        <v>17</v>
      </c>
      <c r="H47" s="15" t="s">
        <v>24</v>
      </c>
      <c r="I47" s="15" t="s">
        <v>24</v>
      </c>
      <c r="J47" s="15" t="s">
        <v>24</v>
      </c>
      <c r="K47" s="15" t="s">
        <v>18</v>
      </c>
      <c r="L47" s="15" t="s">
        <v>18</v>
      </c>
      <c r="M47" s="15" t="s">
        <v>18</v>
      </c>
      <c r="N47" s="15" t="s">
        <v>63</v>
      </c>
      <c r="O47" s="15" t="s">
        <v>63</v>
      </c>
      <c r="P47" s="15" t="s">
        <v>38</v>
      </c>
      <c r="Q47" s="16"/>
    </row>
    <row r="48" spans="1:17" s="18" customFormat="1" ht="21.75" customHeight="1" x14ac:dyDescent="0.25">
      <c r="A48" s="10">
        <f t="shared" si="0"/>
        <v>46</v>
      </c>
      <c r="B48" s="10" t="s">
        <v>143</v>
      </c>
      <c r="C48" s="15" t="s">
        <v>179</v>
      </c>
      <c r="D48" s="16" t="s">
        <v>180</v>
      </c>
      <c r="E48" s="16" t="s">
        <v>130</v>
      </c>
      <c r="F48" s="10" t="s">
        <v>16</v>
      </c>
      <c r="G48" s="10" t="s">
        <v>17</v>
      </c>
      <c r="H48" s="15" t="s">
        <v>24</v>
      </c>
      <c r="I48" s="15" t="s">
        <v>24</v>
      </c>
      <c r="J48" s="15" t="s">
        <v>24</v>
      </c>
      <c r="K48" s="15" t="s">
        <v>18</v>
      </c>
      <c r="L48" s="15" t="s">
        <v>18</v>
      </c>
      <c r="M48" s="15" t="s">
        <v>18</v>
      </c>
      <c r="N48" s="15" t="s">
        <v>63</v>
      </c>
      <c r="O48" s="15" t="s">
        <v>63</v>
      </c>
      <c r="P48" s="15" t="s">
        <v>38</v>
      </c>
      <c r="Q48" s="16"/>
    </row>
    <row r="49" spans="1:17" s="18" customFormat="1" ht="21.75" customHeight="1" x14ac:dyDescent="0.25">
      <c r="A49" s="10">
        <f t="shared" si="0"/>
        <v>47</v>
      </c>
      <c r="B49" s="10" t="s">
        <v>143</v>
      </c>
      <c r="C49" s="15" t="s">
        <v>181</v>
      </c>
      <c r="D49" s="16" t="s">
        <v>182</v>
      </c>
      <c r="E49" s="16" t="s">
        <v>183</v>
      </c>
      <c r="F49" s="10" t="s">
        <v>16</v>
      </c>
      <c r="G49" s="10" t="s">
        <v>17</v>
      </c>
      <c r="H49" s="15" t="s">
        <v>24</v>
      </c>
      <c r="I49" s="15" t="s">
        <v>24</v>
      </c>
      <c r="J49" s="15" t="s">
        <v>24</v>
      </c>
      <c r="K49" s="15" t="s">
        <v>18</v>
      </c>
      <c r="L49" s="15" t="s">
        <v>18</v>
      </c>
      <c r="M49" s="15" t="s">
        <v>18</v>
      </c>
      <c r="N49" s="15" t="s">
        <v>63</v>
      </c>
      <c r="O49" s="15" t="s">
        <v>63</v>
      </c>
      <c r="P49" s="15" t="s">
        <v>38</v>
      </c>
      <c r="Q49" s="16"/>
    </row>
    <row r="50" spans="1:17" s="18" customFormat="1" ht="21.75" customHeight="1" x14ac:dyDescent="0.25">
      <c r="A50" s="10">
        <f t="shared" si="0"/>
        <v>48</v>
      </c>
      <c r="B50" s="10" t="s">
        <v>143</v>
      </c>
      <c r="C50" s="15" t="s">
        <v>184</v>
      </c>
      <c r="D50" s="16" t="s">
        <v>185</v>
      </c>
      <c r="E50" s="16" t="s">
        <v>186</v>
      </c>
      <c r="F50" s="10" t="s">
        <v>16</v>
      </c>
      <c r="G50" s="10" t="s">
        <v>17</v>
      </c>
      <c r="H50" s="15" t="s">
        <v>24</v>
      </c>
      <c r="I50" s="15" t="s">
        <v>24</v>
      </c>
      <c r="J50" s="15" t="s">
        <v>24</v>
      </c>
      <c r="K50" s="15" t="s">
        <v>18</v>
      </c>
      <c r="L50" s="15" t="s">
        <v>18</v>
      </c>
      <c r="M50" s="15" t="s">
        <v>18</v>
      </c>
      <c r="N50" s="15" t="s">
        <v>63</v>
      </c>
      <c r="O50" s="15" t="s">
        <v>63</v>
      </c>
      <c r="P50" s="15" t="s">
        <v>38</v>
      </c>
      <c r="Q50" s="16"/>
    </row>
    <row r="51" spans="1:17" s="18" customFormat="1" ht="21.75" customHeight="1" x14ac:dyDescent="0.25">
      <c r="A51" s="10">
        <f t="shared" si="0"/>
        <v>49</v>
      </c>
      <c r="B51" s="10" t="s">
        <v>143</v>
      </c>
      <c r="C51" s="15" t="s">
        <v>187</v>
      </c>
      <c r="D51" s="16" t="s">
        <v>188</v>
      </c>
      <c r="E51" s="16" t="s">
        <v>189</v>
      </c>
      <c r="F51" s="10" t="s">
        <v>16</v>
      </c>
      <c r="G51" s="10" t="s">
        <v>17</v>
      </c>
      <c r="H51" s="15" t="s">
        <v>24</v>
      </c>
      <c r="I51" s="15" t="s">
        <v>24</v>
      </c>
      <c r="J51" s="15" t="s">
        <v>24</v>
      </c>
      <c r="K51" s="15" t="s">
        <v>18</v>
      </c>
      <c r="L51" s="15" t="s">
        <v>18</v>
      </c>
      <c r="M51" s="15" t="s">
        <v>18</v>
      </c>
      <c r="N51" s="15" t="s">
        <v>63</v>
      </c>
      <c r="O51" s="15" t="s">
        <v>63</v>
      </c>
      <c r="P51" s="15" t="s">
        <v>38</v>
      </c>
      <c r="Q51" s="16"/>
    </row>
    <row r="52" spans="1:17" s="18" customFormat="1" ht="21.75" customHeight="1" x14ac:dyDescent="0.25">
      <c r="A52" s="10">
        <f t="shared" si="0"/>
        <v>50</v>
      </c>
      <c r="B52" s="10" t="s">
        <v>143</v>
      </c>
      <c r="C52" s="15" t="s">
        <v>190</v>
      </c>
      <c r="D52" s="16" t="s">
        <v>191</v>
      </c>
      <c r="E52" s="16" t="s">
        <v>156</v>
      </c>
      <c r="F52" s="10" t="s">
        <v>16</v>
      </c>
      <c r="G52" s="10" t="s">
        <v>17</v>
      </c>
      <c r="H52" s="15" t="s">
        <v>24</v>
      </c>
      <c r="I52" s="15" t="s">
        <v>24</v>
      </c>
      <c r="J52" s="15" t="s">
        <v>24</v>
      </c>
      <c r="K52" s="15" t="s">
        <v>18</v>
      </c>
      <c r="L52" s="15" t="s">
        <v>18</v>
      </c>
      <c r="M52" s="15" t="s">
        <v>18</v>
      </c>
      <c r="N52" s="15" t="s">
        <v>63</v>
      </c>
      <c r="O52" s="15" t="s">
        <v>63</v>
      </c>
      <c r="P52" s="15" t="s">
        <v>38</v>
      </c>
      <c r="Q52" s="16"/>
    </row>
    <row r="53" spans="1:17" s="18" customFormat="1" ht="21.75" customHeight="1" x14ac:dyDescent="0.25">
      <c r="A53" s="10">
        <f t="shared" si="0"/>
        <v>51</v>
      </c>
      <c r="B53" s="10" t="s">
        <v>143</v>
      </c>
      <c r="C53" s="15" t="s">
        <v>192</v>
      </c>
      <c r="D53" s="16" t="s">
        <v>193</v>
      </c>
      <c r="E53" s="16" t="s">
        <v>194</v>
      </c>
      <c r="F53" s="10" t="s">
        <v>16</v>
      </c>
      <c r="G53" s="10" t="s">
        <v>17</v>
      </c>
      <c r="H53" s="15" t="s">
        <v>24</v>
      </c>
      <c r="I53" s="15" t="s">
        <v>24</v>
      </c>
      <c r="J53" s="15" t="s">
        <v>24</v>
      </c>
      <c r="K53" s="15" t="s">
        <v>18</v>
      </c>
      <c r="L53" s="15" t="s">
        <v>18</v>
      </c>
      <c r="M53" s="15" t="s">
        <v>18</v>
      </c>
      <c r="N53" s="15" t="s">
        <v>63</v>
      </c>
      <c r="O53" s="15" t="s">
        <v>63</v>
      </c>
      <c r="P53" s="15" t="s">
        <v>38</v>
      </c>
      <c r="Q53" s="16"/>
    </row>
    <row r="54" spans="1:17" s="18" customFormat="1" ht="21.75" customHeight="1" x14ac:dyDescent="0.25">
      <c r="A54" s="10">
        <f t="shared" si="0"/>
        <v>52</v>
      </c>
      <c r="B54" s="10" t="s">
        <v>143</v>
      </c>
      <c r="C54" s="15" t="s">
        <v>195</v>
      </c>
      <c r="D54" s="16" t="s">
        <v>196</v>
      </c>
      <c r="E54" s="16" t="s">
        <v>197</v>
      </c>
      <c r="F54" s="10" t="s">
        <v>16</v>
      </c>
      <c r="G54" s="10" t="s">
        <v>17</v>
      </c>
      <c r="H54" s="15" t="s">
        <v>24</v>
      </c>
      <c r="I54" s="15" t="s">
        <v>24</v>
      </c>
      <c r="J54" s="15" t="s">
        <v>24</v>
      </c>
      <c r="K54" s="15" t="s">
        <v>18</v>
      </c>
      <c r="L54" s="15" t="s">
        <v>18</v>
      </c>
      <c r="M54" s="15" t="s">
        <v>18</v>
      </c>
      <c r="N54" s="15" t="s">
        <v>63</v>
      </c>
      <c r="O54" s="15" t="s">
        <v>63</v>
      </c>
      <c r="P54" s="15" t="s">
        <v>38</v>
      </c>
      <c r="Q54" s="16"/>
    </row>
    <row r="55" spans="1:17" s="18" customFormat="1" ht="21.75" customHeight="1" x14ac:dyDescent="0.25">
      <c r="A55" s="10">
        <f t="shared" si="0"/>
        <v>53</v>
      </c>
      <c r="B55" s="10" t="s">
        <v>143</v>
      </c>
      <c r="C55" s="15" t="s">
        <v>198</v>
      </c>
      <c r="D55" s="16" t="s">
        <v>199</v>
      </c>
      <c r="E55" s="16" t="s">
        <v>200</v>
      </c>
      <c r="F55" s="10" t="s">
        <v>16</v>
      </c>
      <c r="G55" s="10" t="s">
        <v>17</v>
      </c>
      <c r="H55" s="15" t="s">
        <v>24</v>
      </c>
      <c r="I55" s="15" t="s">
        <v>24</v>
      </c>
      <c r="J55" s="15" t="s">
        <v>24</v>
      </c>
      <c r="K55" s="15" t="s">
        <v>18</v>
      </c>
      <c r="L55" s="15" t="s">
        <v>18</v>
      </c>
      <c r="M55" s="15" t="s">
        <v>18</v>
      </c>
      <c r="N55" s="15" t="s">
        <v>63</v>
      </c>
      <c r="O55" s="15" t="s">
        <v>63</v>
      </c>
      <c r="P55" s="15" t="s">
        <v>38</v>
      </c>
      <c r="Q55" s="16"/>
    </row>
    <row r="56" spans="1:17" s="18" customFormat="1" ht="21.75" customHeight="1" x14ac:dyDescent="0.25">
      <c r="A56" s="10">
        <f t="shared" si="0"/>
        <v>54</v>
      </c>
      <c r="B56" s="10" t="s">
        <v>143</v>
      </c>
      <c r="C56" s="15" t="s">
        <v>201</v>
      </c>
      <c r="D56" s="16" t="s">
        <v>202</v>
      </c>
      <c r="E56" s="16" t="s">
        <v>203</v>
      </c>
      <c r="F56" s="10" t="s">
        <v>16</v>
      </c>
      <c r="G56" s="10" t="s">
        <v>17</v>
      </c>
      <c r="H56" s="15" t="s">
        <v>24</v>
      </c>
      <c r="I56" s="15" t="s">
        <v>24</v>
      </c>
      <c r="J56" s="15" t="s">
        <v>24</v>
      </c>
      <c r="K56" s="15" t="s">
        <v>18</v>
      </c>
      <c r="L56" s="15" t="s">
        <v>18</v>
      </c>
      <c r="M56" s="15" t="s">
        <v>18</v>
      </c>
      <c r="N56" s="15" t="s">
        <v>63</v>
      </c>
      <c r="O56" s="15" t="s">
        <v>63</v>
      </c>
      <c r="P56" s="15" t="s">
        <v>38</v>
      </c>
      <c r="Q56" s="16"/>
    </row>
    <row r="57" spans="1:17" s="18" customFormat="1" ht="21.75" customHeight="1" x14ac:dyDescent="0.25">
      <c r="A57" s="10">
        <f t="shared" si="0"/>
        <v>55</v>
      </c>
      <c r="B57" s="10" t="s">
        <v>143</v>
      </c>
      <c r="C57" s="15" t="s">
        <v>204</v>
      </c>
      <c r="D57" s="16" t="s">
        <v>123</v>
      </c>
      <c r="E57" s="16" t="s">
        <v>205</v>
      </c>
      <c r="F57" s="10" t="s">
        <v>16</v>
      </c>
      <c r="G57" s="10" t="s">
        <v>17</v>
      </c>
      <c r="H57" s="15" t="s">
        <v>24</v>
      </c>
      <c r="I57" s="15" t="s">
        <v>24</v>
      </c>
      <c r="J57" s="15" t="s">
        <v>24</v>
      </c>
      <c r="K57" s="15" t="s">
        <v>18</v>
      </c>
      <c r="L57" s="15" t="s">
        <v>18</v>
      </c>
      <c r="M57" s="15" t="s">
        <v>18</v>
      </c>
      <c r="N57" s="15" t="s">
        <v>63</v>
      </c>
      <c r="O57" s="15" t="s">
        <v>63</v>
      </c>
      <c r="P57" s="15" t="s">
        <v>38</v>
      </c>
      <c r="Q57" s="16"/>
    </row>
    <row r="58" spans="1:17" s="18" customFormat="1" ht="21.75" customHeight="1" x14ac:dyDescent="0.25">
      <c r="A58" s="10">
        <f t="shared" si="0"/>
        <v>56</v>
      </c>
      <c r="B58" s="10" t="s">
        <v>143</v>
      </c>
      <c r="C58" s="15" t="s">
        <v>206</v>
      </c>
      <c r="D58" s="16" t="s">
        <v>207</v>
      </c>
      <c r="E58" s="16" t="s">
        <v>208</v>
      </c>
      <c r="F58" s="10" t="s">
        <v>16</v>
      </c>
      <c r="G58" s="10" t="s">
        <v>17</v>
      </c>
      <c r="H58" s="15" t="s">
        <v>24</v>
      </c>
      <c r="I58" s="15" t="s">
        <v>24</v>
      </c>
      <c r="J58" s="15" t="s">
        <v>24</v>
      </c>
      <c r="K58" s="15" t="s">
        <v>18</v>
      </c>
      <c r="L58" s="15" t="s">
        <v>18</v>
      </c>
      <c r="M58" s="15" t="s">
        <v>18</v>
      </c>
      <c r="N58" s="15" t="s">
        <v>63</v>
      </c>
      <c r="O58" s="15" t="s">
        <v>63</v>
      </c>
      <c r="P58" s="15" t="s">
        <v>38</v>
      </c>
      <c r="Q58" s="16"/>
    </row>
    <row r="59" spans="1:17" s="18" customFormat="1" ht="21.75" customHeight="1" x14ac:dyDescent="0.25">
      <c r="A59" s="10">
        <f t="shared" si="0"/>
        <v>57</v>
      </c>
      <c r="B59" s="15" t="s">
        <v>143</v>
      </c>
      <c r="C59" s="19" t="s">
        <v>209</v>
      </c>
      <c r="D59" s="14" t="s">
        <v>210</v>
      </c>
      <c r="E59" s="14" t="s">
        <v>211</v>
      </c>
      <c r="F59" s="10" t="s">
        <v>16</v>
      </c>
      <c r="G59" s="10" t="s">
        <v>17</v>
      </c>
      <c r="H59" s="15"/>
      <c r="I59" s="15"/>
      <c r="J59" s="15"/>
      <c r="K59" s="15" t="s">
        <v>18</v>
      </c>
      <c r="L59" s="15" t="s">
        <v>18</v>
      </c>
      <c r="M59" s="15" t="s">
        <v>18</v>
      </c>
      <c r="N59" s="15" t="s">
        <v>63</v>
      </c>
      <c r="O59" s="15" t="s">
        <v>63</v>
      </c>
      <c r="P59" s="15" t="s">
        <v>38</v>
      </c>
      <c r="Q59" s="16"/>
    </row>
    <row r="60" spans="1:17" s="18" customFormat="1" ht="21.75" customHeight="1" x14ac:dyDescent="0.25">
      <c r="A60" s="10">
        <f t="shared" si="0"/>
        <v>58</v>
      </c>
      <c r="B60" s="15" t="s">
        <v>143</v>
      </c>
      <c r="C60" s="19" t="s">
        <v>212</v>
      </c>
      <c r="D60" s="14" t="s">
        <v>213</v>
      </c>
      <c r="E60" s="14" t="s">
        <v>214</v>
      </c>
      <c r="F60" s="10" t="s">
        <v>16</v>
      </c>
      <c r="G60" s="10" t="s">
        <v>17</v>
      </c>
      <c r="H60" s="15"/>
      <c r="I60" s="15"/>
      <c r="J60" s="15"/>
      <c r="K60" s="15" t="s">
        <v>18</v>
      </c>
      <c r="L60" s="15" t="s">
        <v>18</v>
      </c>
      <c r="M60" s="15" t="s">
        <v>18</v>
      </c>
      <c r="N60" s="15" t="s">
        <v>63</v>
      </c>
      <c r="O60" s="15" t="s">
        <v>63</v>
      </c>
      <c r="P60" s="15" t="s">
        <v>38</v>
      </c>
      <c r="Q60" s="16"/>
    </row>
    <row r="61" spans="1:17" s="18" customFormat="1" ht="21.75" customHeight="1" x14ac:dyDescent="0.25">
      <c r="A61" s="10">
        <f t="shared" si="0"/>
        <v>59</v>
      </c>
      <c r="B61" s="15" t="s">
        <v>143</v>
      </c>
      <c r="C61" s="19" t="s">
        <v>215</v>
      </c>
      <c r="D61" s="14" t="s">
        <v>216</v>
      </c>
      <c r="E61" s="14" t="s">
        <v>217</v>
      </c>
      <c r="F61" s="10" t="s">
        <v>16</v>
      </c>
      <c r="G61" s="10" t="s">
        <v>17</v>
      </c>
      <c r="H61" s="15"/>
      <c r="I61" s="15"/>
      <c r="J61" s="15"/>
      <c r="K61" s="15" t="s">
        <v>18</v>
      </c>
      <c r="L61" s="15" t="s">
        <v>18</v>
      </c>
      <c r="M61" s="15" t="s">
        <v>18</v>
      </c>
      <c r="N61" s="15" t="s">
        <v>63</v>
      </c>
      <c r="O61" s="15" t="s">
        <v>63</v>
      </c>
      <c r="P61" s="15" t="s">
        <v>38</v>
      </c>
      <c r="Q61" s="16"/>
    </row>
    <row r="62" spans="1:17" s="18" customFormat="1" ht="21.75" customHeight="1" x14ac:dyDescent="0.25">
      <c r="A62" s="10">
        <f t="shared" si="0"/>
        <v>60</v>
      </c>
      <c r="B62" s="15" t="s">
        <v>143</v>
      </c>
      <c r="C62" s="19" t="s">
        <v>218</v>
      </c>
      <c r="D62" s="14" t="s">
        <v>219</v>
      </c>
      <c r="E62" s="14" t="s">
        <v>162</v>
      </c>
      <c r="F62" s="10" t="s">
        <v>16</v>
      </c>
      <c r="G62" s="10" t="s">
        <v>17</v>
      </c>
      <c r="H62" s="15"/>
      <c r="I62" s="15"/>
      <c r="J62" s="15"/>
      <c r="K62" s="15" t="s">
        <v>18</v>
      </c>
      <c r="L62" s="15" t="s">
        <v>18</v>
      </c>
      <c r="M62" s="15" t="s">
        <v>18</v>
      </c>
      <c r="N62" s="15" t="s">
        <v>63</v>
      </c>
      <c r="O62" s="15" t="s">
        <v>63</v>
      </c>
      <c r="P62" s="15" t="s">
        <v>38</v>
      </c>
      <c r="Q62" s="16"/>
    </row>
    <row r="63" spans="1:17" s="18" customFormat="1" ht="21.75" customHeight="1" x14ac:dyDescent="0.25">
      <c r="A63" s="10">
        <f t="shared" si="0"/>
        <v>61</v>
      </c>
      <c r="B63" s="15" t="s">
        <v>143</v>
      </c>
      <c r="C63" s="19" t="s">
        <v>220</v>
      </c>
      <c r="D63" s="14" t="s">
        <v>221</v>
      </c>
      <c r="E63" s="14" t="s">
        <v>222</v>
      </c>
      <c r="F63" s="10" t="s">
        <v>16</v>
      </c>
      <c r="G63" s="10" t="s">
        <v>17</v>
      </c>
      <c r="H63" s="15"/>
      <c r="I63" s="15"/>
      <c r="J63" s="15"/>
      <c r="K63" s="15" t="s">
        <v>18</v>
      </c>
      <c r="L63" s="15" t="s">
        <v>18</v>
      </c>
      <c r="M63" s="15" t="s">
        <v>18</v>
      </c>
      <c r="N63" s="15" t="s">
        <v>63</v>
      </c>
      <c r="O63" s="15" t="s">
        <v>63</v>
      </c>
      <c r="P63" s="15" t="s">
        <v>38</v>
      </c>
      <c r="Q63" s="16"/>
    </row>
    <row r="64" spans="1:17" s="18" customFormat="1" ht="21.75" customHeight="1" x14ac:dyDescent="0.25">
      <c r="A64" s="10">
        <f t="shared" si="0"/>
        <v>62</v>
      </c>
      <c r="B64" s="12" t="s">
        <v>143</v>
      </c>
      <c r="C64" s="20" t="s">
        <v>224</v>
      </c>
      <c r="D64" s="14" t="s">
        <v>225</v>
      </c>
      <c r="E64" s="14" t="s">
        <v>226</v>
      </c>
      <c r="F64" s="10" t="s">
        <v>16</v>
      </c>
      <c r="G64" s="10" t="s">
        <v>17</v>
      </c>
      <c r="H64" s="15"/>
      <c r="I64" s="15"/>
      <c r="J64" s="15"/>
      <c r="K64" s="15" t="s">
        <v>18</v>
      </c>
      <c r="L64" s="15" t="s">
        <v>18</v>
      </c>
      <c r="M64" s="15" t="s">
        <v>18</v>
      </c>
      <c r="N64" s="15" t="s">
        <v>63</v>
      </c>
      <c r="O64" s="15" t="s">
        <v>63</v>
      </c>
      <c r="P64" s="15" t="s">
        <v>38</v>
      </c>
      <c r="Q64" s="16"/>
    </row>
    <row r="65" spans="1:17" s="18" customFormat="1" ht="21.75" customHeight="1" x14ac:dyDescent="0.25">
      <c r="A65" s="10">
        <f t="shared" si="0"/>
        <v>63</v>
      </c>
      <c r="B65" s="12" t="s">
        <v>227</v>
      </c>
      <c r="C65" s="20" t="s">
        <v>228</v>
      </c>
      <c r="D65" s="14" t="s">
        <v>229</v>
      </c>
      <c r="E65" s="14" t="s">
        <v>138</v>
      </c>
      <c r="F65" s="10" t="s">
        <v>16</v>
      </c>
      <c r="G65" s="10" t="s">
        <v>17</v>
      </c>
      <c r="H65" s="15"/>
      <c r="I65" s="15"/>
      <c r="J65" s="15"/>
      <c r="K65" s="15" t="s">
        <v>18</v>
      </c>
      <c r="L65" s="15" t="s">
        <v>18</v>
      </c>
      <c r="M65" s="15" t="s">
        <v>18</v>
      </c>
      <c r="N65" s="15" t="s">
        <v>72</v>
      </c>
      <c r="O65" s="15" t="s">
        <v>73</v>
      </c>
      <c r="P65" s="15" t="s">
        <v>74</v>
      </c>
      <c r="Q65" s="16"/>
    </row>
    <row r="66" spans="1:17" s="18" customFormat="1" ht="21.75" customHeight="1" x14ac:dyDescent="0.25">
      <c r="A66" s="10">
        <f t="shared" si="0"/>
        <v>64</v>
      </c>
      <c r="B66" s="11" t="s">
        <v>234</v>
      </c>
      <c r="C66" s="12" t="s">
        <v>235</v>
      </c>
      <c r="D66" s="16" t="s">
        <v>236</v>
      </c>
      <c r="E66" s="16" t="s">
        <v>237</v>
      </c>
      <c r="F66" s="10" t="s">
        <v>16</v>
      </c>
      <c r="G66" s="10" t="s">
        <v>17</v>
      </c>
      <c r="H66" s="15" t="s">
        <v>24</v>
      </c>
      <c r="I66" s="15" t="s">
        <v>24</v>
      </c>
      <c r="J66" s="15" t="s">
        <v>24</v>
      </c>
      <c r="K66" s="15" t="s">
        <v>18</v>
      </c>
      <c r="L66" s="15" t="s">
        <v>18</v>
      </c>
      <c r="M66" s="15" t="s">
        <v>18</v>
      </c>
      <c r="N66" s="15" t="s">
        <v>72</v>
      </c>
      <c r="O66" s="15" t="s">
        <v>73</v>
      </c>
      <c r="P66" s="15" t="s">
        <v>72</v>
      </c>
      <c r="Q66" s="16" t="s">
        <v>579</v>
      </c>
    </row>
    <row r="67" spans="1:17" s="18" customFormat="1" ht="21.75" customHeight="1" x14ac:dyDescent="0.25">
      <c r="A67" s="10">
        <f t="shared" si="0"/>
        <v>65</v>
      </c>
      <c r="B67" s="10" t="s">
        <v>234</v>
      </c>
      <c r="C67" s="15" t="s">
        <v>238</v>
      </c>
      <c r="D67" s="16" t="s">
        <v>91</v>
      </c>
      <c r="E67" s="16" t="s">
        <v>239</v>
      </c>
      <c r="F67" s="10" t="s">
        <v>16</v>
      </c>
      <c r="G67" s="10" t="s">
        <v>17</v>
      </c>
      <c r="H67" s="15" t="s">
        <v>24</v>
      </c>
      <c r="I67" s="15" t="s">
        <v>24</v>
      </c>
      <c r="J67" s="15" t="s">
        <v>24</v>
      </c>
      <c r="K67" s="15" t="s">
        <v>18</v>
      </c>
      <c r="L67" s="15" t="s">
        <v>18</v>
      </c>
      <c r="M67" s="15" t="s">
        <v>18</v>
      </c>
      <c r="N67" s="15" t="s">
        <v>72</v>
      </c>
      <c r="O67" s="15" t="s">
        <v>73</v>
      </c>
      <c r="P67" s="15" t="s">
        <v>72</v>
      </c>
      <c r="Q67" s="16" t="s">
        <v>579</v>
      </c>
    </row>
    <row r="68" spans="1:17" s="18" customFormat="1" ht="21.75" customHeight="1" x14ac:dyDescent="0.25">
      <c r="A68" s="10">
        <f t="shared" si="0"/>
        <v>66</v>
      </c>
      <c r="B68" s="10" t="s">
        <v>234</v>
      </c>
      <c r="C68" s="15" t="s">
        <v>240</v>
      </c>
      <c r="D68" s="16" t="s">
        <v>241</v>
      </c>
      <c r="E68" s="16" t="s">
        <v>242</v>
      </c>
      <c r="F68" s="10" t="s">
        <v>16</v>
      </c>
      <c r="G68" s="10" t="s">
        <v>17</v>
      </c>
      <c r="H68" s="15" t="s">
        <v>24</v>
      </c>
      <c r="I68" s="15" t="s">
        <v>24</v>
      </c>
      <c r="J68" s="15" t="s">
        <v>24</v>
      </c>
      <c r="K68" s="15" t="s">
        <v>18</v>
      </c>
      <c r="L68" s="15" t="s">
        <v>18</v>
      </c>
      <c r="M68" s="15" t="s">
        <v>18</v>
      </c>
      <c r="N68" s="15" t="s">
        <v>72</v>
      </c>
      <c r="O68" s="15" t="s">
        <v>73</v>
      </c>
      <c r="P68" s="15" t="s">
        <v>72</v>
      </c>
      <c r="Q68" s="16" t="s">
        <v>579</v>
      </c>
    </row>
    <row r="69" spans="1:17" s="18" customFormat="1" ht="21.75" customHeight="1" x14ac:dyDescent="0.25">
      <c r="A69" s="10">
        <f t="shared" ref="A69:A132" si="1">A68+1</f>
        <v>67</v>
      </c>
      <c r="B69" s="10" t="s">
        <v>234</v>
      </c>
      <c r="C69" s="15" t="s">
        <v>243</v>
      </c>
      <c r="D69" s="16" t="s">
        <v>244</v>
      </c>
      <c r="E69" s="16" t="s">
        <v>208</v>
      </c>
      <c r="F69" s="10" t="s">
        <v>16</v>
      </c>
      <c r="G69" s="10" t="s">
        <v>17</v>
      </c>
      <c r="H69" s="15" t="s">
        <v>24</v>
      </c>
      <c r="I69" s="15" t="s">
        <v>24</v>
      </c>
      <c r="J69" s="15" t="s">
        <v>24</v>
      </c>
      <c r="K69" s="15" t="s">
        <v>18</v>
      </c>
      <c r="L69" s="15" t="s">
        <v>18</v>
      </c>
      <c r="M69" s="15" t="s">
        <v>18</v>
      </c>
      <c r="N69" s="15" t="s">
        <v>72</v>
      </c>
      <c r="O69" s="15" t="s">
        <v>73</v>
      </c>
      <c r="P69" s="15" t="s">
        <v>72</v>
      </c>
      <c r="Q69" s="16" t="s">
        <v>579</v>
      </c>
    </row>
    <row r="70" spans="1:17" s="18" customFormat="1" ht="21.75" customHeight="1" x14ac:dyDescent="0.25">
      <c r="A70" s="10">
        <f t="shared" si="1"/>
        <v>68</v>
      </c>
      <c r="B70" s="10" t="s">
        <v>234</v>
      </c>
      <c r="C70" s="15" t="s">
        <v>245</v>
      </c>
      <c r="D70" s="16" t="s">
        <v>246</v>
      </c>
      <c r="E70" s="16" t="s">
        <v>130</v>
      </c>
      <c r="F70" s="10" t="s">
        <v>16</v>
      </c>
      <c r="G70" s="10" t="s">
        <v>17</v>
      </c>
      <c r="H70" s="15" t="s">
        <v>24</v>
      </c>
      <c r="I70" s="15" t="s">
        <v>24</v>
      </c>
      <c r="J70" s="15" t="s">
        <v>24</v>
      </c>
      <c r="K70" s="15" t="s">
        <v>18</v>
      </c>
      <c r="L70" s="15" t="s">
        <v>18</v>
      </c>
      <c r="M70" s="15" t="s">
        <v>18</v>
      </c>
      <c r="N70" s="15" t="s">
        <v>72</v>
      </c>
      <c r="O70" s="15" t="s">
        <v>73</v>
      </c>
      <c r="P70" s="15" t="s">
        <v>72</v>
      </c>
      <c r="Q70" s="16" t="s">
        <v>579</v>
      </c>
    </row>
    <row r="71" spans="1:17" s="18" customFormat="1" ht="21.75" customHeight="1" x14ac:dyDescent="0.25">
      <c r="A71" s="10">
        <f t="shared" si="1"/>
        <v>69</v>
      </c>
      <c r="B71" s="11" t="s">
        <v>248</v>
      </c>
      <c r="C71" s="12" t="s">
        <v>249</v>
      </c>
      <c r="D71" s="16" t="s">
        <v>232</v>
      </c>
      <c r="E71" s="16" t="s">
        <v>124</v>
      </c>
      <c r="F71" s="10" t="s">
        <v>16</v>
      </c>
      <c r="G71" s="10" t="s">
        <v>17</v>
      </c>
      <c r="H71" s="15" t="s">
        <v>24</v>
      </c>
      <c r="I71" s="15" t="s">
        <v>24</v>
      </c>
      <c r="J71" s="15" t="s">
        <v>24</v>
      </c>
      <c r="K71" s="15" t="s">
        <v>18</v>
      </c>
      <c r="L71" s="15" t="s">
        <v>18</v>
      </c>
      <c r="M71" s="15" t="s">
        <v>18</v>
      </c>
      <c r="N71" s="15" t="s">
        <v>19</v>
      </c>
      <c r="O71" s="15" t="s">
        <v>73</v>
      </c>
      <c r="P71" s="15" t="s">
        <v>250</v>
      </c>
      <c r="Q71" s="16"/>
    </row>
    <row r="72" spans="1:17" s="18" customFormat="1" ht="21.75" customHeight="1" x14ac:dyDescent="0.25">
      <c r="A72" s="10">
        <f t="shared" si="1"/>
        <v>70</v>
      </c>
      <c r="B72" s="10" t="s">
        <v>248</v>
      </c>
      <c r="C72" s="15" t="s">
        <v>251</v>
      </c>
      <c r="D72" s="16" t="s">
        <v>252</v>
      </c>
      <c r="E72" s="16" t="s">
        <v>253</v>
      </c>
      <c r="F72" s="10" t="s">
        <v>16</v>
      </c>
      <c r="G72" s="10" t="s">
        <v>17</v>
      </c>
      <c r="H72" s="15" t="s">
        <v>24</v>
      </c>
      <c r="I72" s="15" t="s">
        <v>24</v>
      </c>
      <c r="J72" s="15" t="s">
        <v>24</v>
      </c>
      <c r="K72" s="15" t="s">
        <v>18</v>
      </c>
      <c r="L72" s="15" t="s">
        <v>18</v>
      </c>
      <c r="M72" s="15" t="s">
        <v>18</v>
      </c>
      <c r="N72" s="15" t="s">
        <v>19</v>
      </c>
      <c r="O72" s="15" t="s">
        <v>73</v>
      </c>
      <c r="P72" s="15" t="s">
        <v>250</v>
      </c>
      <c r="Q72" s="16"/>
    </row>
    <row r="73" spans="1:17" s="18" customFormat="1" ht="21.75" customHeight="1" x14ac:dyDescent="0.25">
      <c r="A73" s="10">
        <f t="shared" si="1"/>
        <v>71</v>
      </c>
      <c r="B73" s="10" t="s">
        <v>248</v>
      </c>
      <c r="C73" s="15" t="s">
        <v>254</v>
      </c>
      <c r="D73" s="16" t="s">
        <v>255</v>
      </c>
      <c r="E73" s="16" t="s">
        <v>242</v>
      </c>
      <c r="F73" s="10" t="s">
        <v>16</v>
      </c>
      <c r="G73" s="10" t="s">
        <v>17</v>
      </c>
      <c r="H73" s="15" t="s">
        <v>24</v>
      </c>
      <c r="I73" s="15" t="s">
        <v>24</v>
      </c>
      <c r="J73" s="15" t="s">
        <v>24</v>
      </c>
      <c r="K73" s="15" t="s">
        <v>18</v>
      </c>
      <c r="L73" s="15" t="s">
        <v>18</v>
      </c>
      <c r="M73" s="15" t="s">
        <v>18</v>
      </c>
      <c r="N73" s="15" t="s">
        <v>19</v>
      </c>
      <c r="O73" s="15" t="s">
        <v>73</v>
      </c>
      <c r="P73" s="15" t="s">
        <v>250</v>
      </c>
      <c r="Q73" s="16"/>
    </row>
    <row r="74" spans="1:17" s="18" customFormat="1" ht="21.75" customHeight="1" x14ac:dyDescent="0.25">
      <c r="A74" s="10">
        <f t="shared" si="1"/>
        <v>72</v>
      </c>
      <c r="B74" s="10" t="s">
        <v>248</v>
      </c>
      <c r="C74" s="15" t="s">
        <v>256</v>
      </c>
      <c r="D74" s="16" t="s">
        <v>257</v>
      </c>
      <c r="E74" s="16" t="s">
        <v>156</v>
      </c>
      <c r="F74" s="10" t="s">
        <v>16</v>
      </c>
      <c r="G74" s="10" t="s">
        <v>17</v>
      </c>
      <c r="H74" s="15" t="s">
        <v>24</v>
      </c>
      <c r="I74" s="15" t="s">
        <v>24</v>
      </c>
      <c r="J74" s="15" t="s">
        <v>24</v>
      </c>
      <c r="K74" s="15" t="s">
        <v>18</v>
      </c>
      <c r="L74" s="15" t="s">
        <v>18</v>
      </c>
      <c r="M74" s="15" t="s">
        <v>18</v>
      </c>
      <c r="N74" s="15" t="s">
        <v>19</v>
      </c>
      <c r="O74" s="15" t="s">
        <v>73</v>
      </c>
      <c r="P74" s="15" t="s">
        <v>250</v>
      </c>
      <c r="Q74" s="16"/>
    </row>
    <row r="75" spans="1:17" s="18" customFormat="1" ht="21.75" customHeight="1" x14ac:dyDescent="0.25">
      <c r="A75" s="10">
        <f t="shared" si="1"/>
        <v>73</v>
      </c>
      <c r="B75" s="10" t="s">
        <v>248</v>
      </c>
      <c r="C75" s="15" t="s">
        <v>258</v>
      </c>
      <c r="D75" s="16" t="s">
        <v>259</v>
      </c>
      <c r="E75" s="16" t="s">
        <v>260</v>
      </c>
      <c r="F75" s="10" t="s">
        <v>16</v>
      </c>
      <c r="G75" s="10" t="s">
        <v>17</v>
      </c>
      <c r="H75" s="15" t="s">
        <v>24</v>
      </c>
      <c r="I75" s="15" t="s">
        <v>24</v>
      </c>
      <c r="J75" s="15" t="s">
        <v>24</v>
      </c>
      <c r="K75" s="15" t="s">
        <v>18</v>
      </c>
      <c r="L75" s="15" t="s">
        <v>18</v>
      </c>
      <c r="M75" s="15" t="s">
        <v>18</v>
      </c>
      <c r="N75" s="15" t="s">
        <v>19</v>
      </c>
      <c r="O75" s="15" t="s">
        <v>73</v>
      </c>
      <c r="P75" s="15" t="s">
        <v>250</v>
      </c>
      <c r="Q75" s="16"/>
    </row>
    <row r="76" spans="1:17" s="18" customFormat="1" ht="21.75" customHeight="1" x14ac:dyDescent="0.25">
      <c r="A76" s="10">
        <f t="shared" si="1"/>
        <v>74</v>
      </c>
      <c r="B76" s="10" t="s">
        <v>248</v>
      </c>
      <c r="C76" s="15" t="s">
        <v>261</v>
      </c>
      <c r="D76" s="16" t="s">
        <v>262</v>
      </c>
      <c r="E76" s="16" t="s">
        <v>263</v>
      </c>
      <c r="F76" s="10" t="s">
        <v>16</v>
      </c>
      <c r="G76" s="10" t="s">
        <v>17</v>
      </c>
      <c r="H76" s="15" t="s">
        <v>24</v>
      </c>
      <c r="I76" s="15" t="s">
        <v>24</v>
      </c>
      <c r="J76" s="15" t="s">
        <v>24</v>
      </c>
      <c r="K76" s="15" t="s">
        <v>18</v>
      </c>
      <c r="L76" s="15" t="s">
        <v>18</v>
      </c>
      <c r="M76" s="15" t="s">
        <v>18</v>
      </c>
      <c r="N76" s="15" t="s">
        <v>19</v>
      </c>
      <c r="O76" s="15" t="s">
        <v>73</v>
      </c>
      <c r="P76" s="15" t="s">
        <v>250</v>
      </c>
      <c r="Q76" s="16"/>
    </row>
    <row r="77" spans="1:17" s="18" customFormat="1" ht="21.75" customHeight="1" x14ac:dyDescent="0.25">
      <c r="A77" s="10">
        <f t="shared" si="1"/>
        <v>75</v>
      </c>
      <c r="B77" s="15" t="s">
        <v>248</v>
      </c>
      <c r="C77" s="19" t="s">
        <v>264</v>
      </c>
      <c r="D77" s="14" t="s">
        <v>265</v>
      </c>
      <c r="E77" s="14" t="s">
        <v>233</v>
      </c>
      <c r="F77" s="10" t="s">
        <v>16</v>
      </c>
      <c r="G77" s="10" t="s">
        <v>17</v>
      </c>
      <c r="H77" s="15"/>
      <c r="I77" s="15"/>
      <c r="J77" s="15"/>
      <c r="K77" s="15" t="s">
        <v>18</v>
      </c>
      <c r="L77" s="15" t="s">
        <v>18</v>
      </c>
      <c r="M77" s="15" t="s">
        <v>18</v>
      </c>
      <c r="N77" s="15" t="s">
        <v>19</v>
      </c>
      <c r="O77" s="15" t="s">
        <v>73</v>
      </c>
      <c r="P77" s="15" t="s">
        <v>250</v>
      </c>
      <c r="Q77" s="16"/>
    </row>
    <row r="78" spans="1:17" s="18" customFormat="1" ht="21.75" customHeight="1" x14ac:dyDescent="0.25">
      <c r="A78" s="10">
        <f t="shared" si="1"/>
        <v>76</v>
      </c>
      <c r="B78" s="15" t="s">
        <v>248</v>
      </c>
      <c r="C78" s="19" t="s">
        <v>266</v>
      </c>
      <c r="D78" s="14" t="s">
        <v>267</v>
      </c>
      <c r="E78" s="14" t="s">
        <v>268</v>
      </c>
      <c r="F78" s="10" t="s">
        <v>16</v>
      </c>
      <c r="G78" s="10" t="s">
        <v>17</v>
      </c>
      <c r="H78" s="15"/>
      <c r="I78" s="15"/>
      <c r="J78" s="15"/>
      <c r="K78" s="15" t="s">
        <v>18</v>
      </c>
      <c r="L78" s="15" t="s">
        <v>18</v>
      </c>
      <c r="M78" s="15" t="s">
        <v>18</v>
      </c>
      <c r="N78" s="15" t="s">
        <v>19</v>
      </c>
      <c r="O78" s="15" t="s">
        <v>73</v>
      </c>
      <c r="P78" s="15" t="s">
        <v>250</v>
      </c>
      <c r="Q78" s="16"/>
    </row>
    <row r="79" spans="1:17" s="18" customFormat="1" ht="21.75" customHeight="1" x14ac:dyDescent="0.25">
      <c r="A79" s="10">
        <f t="shared" si="1"/>
        <v>77</v>
      </c>
      <c r="B79" s="12" t="s">
        <v>248</v>
      </c>
      <c r="C79" s="20" t="s">
        <v>270</v>
      </c>
      <c r="D79" s="14" t="s">
        <v>271</v>
      </c>
      <c r="E79" s="14" t="s">
        <v>230</v>
      </c>
      <c r="F79" s="10" t="s">
        <v>16</v>
      </c>
      <c r="G79" s="10" t="s">
        <v>17</v>
      </c>
      <c r="H79" s="15"/>
      <c r="I79" s="15"/>
      <c r="J79" s="15"/>
      <c r="K79" s="15" t="s">
        <v>18</v>
      </c>
      <c r="L79" s="15" t="s">
        <v>18</v>
      </c>
      <c r="M79" s="15" t="s">
        <v>18</v>
      </c>
      <c r="N79" s="15" t="s">
        <v>19</v>
      </c>
      <c r="O79" s="15" t="s">
        <v>73</v>
      </c>
      <c r="P79" s="15" t="s">
        <v>250</v>
      </c>
      <c r="Q79" s="16"/>
    </row>
    <row r="80" spans="1:17" s="18" customFormat="1" ht="21.75" customHeight="1" x14ac:dyDescent="0.25">
      <c r="A80" s="10">
        <f t="shared" si="1"/>
        <v>78</v>
      </c>
      <c r="B80" s="11" t="s">
        <v>272</v>
      </c>
      <c r="C80" s="12" t="s">
        <v>273</v>
      </c>
      <c r="D80" s="16" t="s">
        <v>29</v>
      </c>
      <c r="E80" s="16" t="s">
        <v>274</v>
      </c>
      <c r="F80" s="10" t="s">
        <v>16</v>
      </c>
      <c r="G80" s="10" t="s">
        <v>62</v>
      </c>
      <c r="H80" s="15" t="s">
        <v>275</v>
      </c>
      <c r="I80" s="15" t="s">
        <v>275</v>
      </c>
      <c r="J80" s="15" t="s">
        <v>275</v>
      </c>
      <c r="K80" s="15" t="s">
        <v>18</v>
      </c>
      <c r="L80" s="15" t="s">
        <v>18</v>
      </c>
      <c r="M80" s="15" t="s">
        <v>18</v>
      </c>
      <c r="N80" s="15" t="s">
        <v>72</v>
      </c>
      <c r="O80" s="15" t="s">
        <v>73</v>
      </c>
      <c r="P80" s="15" t="s">
        <v>276</v>
      </c>
      <c r="Q80" s="16"/>
    </row>
    <row r="81" spans="1:17" s="18" customFormat="1" ht="21.75" customHeight="1" x14ac:dyDescent="0.25">
      <c r="A81" s="10">
        <f t="shared" si="1"/>
        <v>79</v>
      </c>
      <c r="B81" s="10" t="s">
        <v>277</v>
      </c>
      <c r="C81" s="15" t="s">
        <v>278</v>
      </c>
      <c r="D81" s="16" t="s">
        <v>279</v>
      </c>
      <c r="E81" s="16" t="s">
        <v>280</v>
      </c>
      <c r="F81" s="10" t="s">
        <v>16</v>
      </c>
      <c r="G81" s="10" t="str">
        <f>VLOOKUP(C81,'[1]khóa cũ'!$H$2:$J$29,3,0)</f>
        <v>Lần 1</v>
      </c>
      <c r="H81" s="15" t="s">
        <v>24</v>
      </c>
      <c r="I81" s="15" t="s">
        <v>24</v>
      </c>
      <c r="J81" s="15" t="s">
        <v>24</v>
      </c>
      <c r="K81" s="15" t="s">
        <v>18</v>
      </c>
      <c r="L81" s="15" t="s">
        <v>18</v>
      </c>
      <c r="M81" s="15" t="s">
        <v>18</v>
      </c>
      <c r="N81" s="15" t="s">
        <v>38</v>
      </c>
      <c r="O81" s="15" t="s">
        <v>38</v>
      </c>
      <c r="P81" s="15" t="s">
        <v>281</v>
      </c>
      <c r="Q81" s="16"/>
    </row>
    <row r="82" spans="1:17" s="18" customFormat="1" ht="21.75" customHeight="1" x14ac:dyDescent="0.25">
      <c r="A82" s="10">
        <f t="shared" si="1"/>
        <v>80</v>
      </c>
      <c r="B82" s="21" t="s">
        <v>277</v>
      </c>
      <c r="C82" s="21" t="s">
        <v>282</v>
      </c>
      <c r="D82" s="17" t="s">
        <v>283</v>
      </c>
      <c r="E82" s="17" t="s">
        <v>141</v>
      </c>
      <c r="F82" s="10" t="s">
        <v>16</v>
      </c>
      <c r="G82" s="10" t="s">
        <v>17</v>
      </c>
      <c r="H82" s="15"/>
      <c r="I82" s="15"/>
      <c r="J82" s="15"/>
      <c r="K82" s="15" t="s">
        <v>18</v>
      </c>
      <c r="L82" s="15" t="s">
        <v>18</v>
      </c>
      <c r="M82" s="15" t="s">
        <v>18</v>
      </c>
      <c r="N82" s="15" t="s">
        <v>38</v>
      </c>
      <c r="O82" s="15" t="s">
        <v>38</v>
      </c>
      <c r="P82" s="15" t="s">
        <v>281</v>
      </c>
      <c r="Q82" s="16"/>
    </row>
    <row r="83" spans="1:17" s="18" customFormat="1" ht="21.75" customHeight="1" x14ac:dyDescent="0.25">
      <c r="A83" s="10">
        <f t="shared" si="1"/>
        <v>81</v>
      </c>
      <c r="B83" s="10" t="s">
        <v>284</v>
      </c>
      <c r="C83" s="15" t="s">
        <v>285</v>
      </c>
      <c r="D83" s="16" t="s">
        <v>286</v>
      </c>
      <c r="E83" s="16" t="s">
        <v>287</v>
      </c>
      <c r="F83" s="10" t="s">
        <v>16</v>
      </c>
      <c r="G83" s="10" t="s">
        <v>62</v>
      </c>
      <c r="H83" s="15" t="s">
        <v>275</v>
      </c>
      <c r="I83" s="15" t="s">
        <v>275</v>
      </c>
      <c r="J83" s="15" t="s">
        <v>275</v>
      </c>
      <c r="K83" s="15" t="s">
        <v>18</v>
      </c>
      <c r="L83" s="15" t="s">
        <v>18</v>
      </c>
      <c r="M83" s="15" t="s">
        <v>18</v>
      </c>
      <c r="N83" s="15" t="s">
        <v>19</v>
      </c>
      <c r="O83" s="15" t="s">
        <v>19</v>
      </c>
      <c r="P83" s="22" t="s">
        <v>288</v>
      </c>
      <c r="Q83" s="16"/>
    </row>
    <row r="84" spans="1:17" s="18" customFormat="1" ht="21.75" customHeight="1" x14ac:dyDescent="0.25">
      <c r="A84" s="10">
        <f t="shared" si="1"/>
        <v>82</v>
      </c>
      <c r="B84" s="10" t="s">
        <v>284</v>
      </c>
      <c r="C84" s="15" t="s">
        <v>289</v>
      </c>
      <c r="D84" s="16" t="s">
        <v>290</v>
      </c>
      <c r="E84" s="16" t="s">
        <v>291</v>
      </c>
      <c r="F84" s="10" t="s">
        <v>16</v>
      </c>
      <c r="G84" s="10" t="s">
        <v>62</v>
      </c>
      <c r="H84" s="15" t="s">
        <v>275</v>
      </c>
      <c r="I84" s="15" t="s">
        <v>275</v>
      </c>
      <c r="J84" s="15" t="s">
        <v>275</v>
      </c>
      <c r="K84" s="15" t="s">
        <v>18</v>
      </c>
      <c r="L84" s="15" t="s">
        <v>18</v>
      </c>
      <c r="M84" s="15" t="s">
        <v>18</v>
      </c>
      <c r="N84" s="15" t="s">
        <v>19</v>
      </c>
      <c r="O84" s="15" t="s">
        <v>19</v>
      </c>
      <c r="P84" s="22" t="s">
        <v>288</v>
      </c>
      <c r="Q84" s="16"/>
    </row>
    <row r="85" spans="1:17" s="18" customFormat="1" ht="21.75" customHeight="1" x14ac:dyDescent="0.25">
      <c r="A85" s="10">
        <f t="shared" si="1"/>
        <v>83</v>
      </c>
      <c r="B85" s="10" t="s">
        <v>292</v>
      </c>
      <c r="C85" s="15" t="s">
        <v>293</v>
      </c>
      <c r="D85" s="16" t="s">
        <v>294</v>
      </c>
      <c r="E85" s="16" t="s">
        <v>295</v>
      </c>
      <c r="F85" s="10" t="s">
        <v>16</v>
      </c>
      <c r="G85" s="10" t="str">
        <f>VLOOKUP(C85,'[1]khóa cũ'!$H$2:$J$29,3,0)</f>
        <v>Lần 1</v>
      </c>
      <c r="H85" s="15" t="s">
        <v>24</v>
      </c>
      <c r="I85" s="15" t="s">
        <v>24</v>
      </c>
      <c r="J85" s="15" t="s">
        <v>24</v>
      </c>
      <c r="K85" s="15" t="s">
        <v>18</v>
      </c>
      <c r="L85" s="15" t="s">
        <v>18</v>
      </c>
      <c r="M85" s="15" t="s">
        <v>18</v>
      </c>
      <c r="N85" s="15" t="s">
        <v>296</v>
      </c>
      <c r="O85" s="15" t="s">
        <v>73</v>
      </c>
      <c r="P85" s="15" t="s">
        <v>296</v>
      </c>
      <c r="Q85" s="16" t="s">
        <v>579</v>
      </c>
    </row>
    <row r="86" spans="1:17" s="18" customFormat="1" ht="21.75" customHeight="1" x14ac:dyDescent="0.25">
      <c r="A86" s="10">
        <f t="shared" si="1"/>
        <v>84</v>
      </c>
      <c r="B86" s="10" t="s">
        <v>292</v>
      </c>
      <c r="C86" s="15" t="s">
        <v>297</v>
      </c>
      <c r="D86" s="16" t="s">
        <v>298</v>
      </c>
      <c r="E86" s="16" t="s">
        <v>299</v>
      </c>
      <c r="F86" s="10" t="s">
        <v>16</v>
      </c>
      <c r="G86" s="10" t="str">
        <f>VLOOKUP(C86,'[1]khóa cũ'!$H$2:$J$29,3,0)</f>
        <v>Lần 3</v>
      </c>
      <c r="H86" s="15" t="s">
        <v>275</v>
      </c>
      <c r="I86" s="15" t="s">
        <v>37</v>
      </c>
      <c r="J86" s="15" t="s">
        <v>275</v>
      </c>
      <c r="K86" s="15" t="s">
        <v>18</v>
      </c>
      <c r="L86" s="15"/>
      <c r="M86" s="15" t="s">
        <v>18</v>
      </c>
      <c r="N86" s="15" t="s">
        <v>296</v>
      </c>
      <c r="O86" s="15"/>
      <c r="P86" s="15" t="s">
        <v>296</v>
      </c>
      <c r="Q86" s="16" t="s">
        <v>579</v>
      </c>
    </row>
    <row r="87" spans="1:17" s="18" customFormat="1" ht="21.75" customHeight="1" x14ac:dyDescent="0.25">
      <c r="A87" s="10">
        <f t="shared" si="1"/>
        <v>85</v>
      </c>
      <c r="B87" s="10" t="s">
        <v>300</v>
      </c>
      <c r="C87" s="15" t="s">
        <v>301</v>
      </c>
      <c r="D87" s="16" t="s">
        <v>302</v>
      </c>
      <c r="E87" s="16" t="s">
        <v>133</v>
      </c>
      <c r="F87" s="10" t="s">
        <v>16</v>
      </c>
      <c r="G87" s="10" t="str">
        <f>VLOOKUP(C87,'[1]khóa cũ'!$H$2:$J$29,3,0)</f>
        <v>Lần 2</v>
      </c>
      <c r="H87" s="15" t="s">
        <v>37</v>
      </c>
      <c r="I87" s="15" t="s">
        <v>51</v>
      </c>
      <c r="J87" s="15">
        <v>4.5</v>
      </c>
      <c r="K87" s="15"/>
      <c r="L87" s="15"/>
      <c r="M87" s="15" t="s">
        <v>18</v>
      </c>
      <c r="N87" s="15"/>
      <c r="O87" s="15"/>
      <c r="P87" s="15" t="s">
        <v>38</v>
      </c>
      <c r="Q87" s="16"/>
    </row>
    <row r="88" spans="1:17" s="18" customFormat="1" ht="21.75" customHeight="1" x14ac:dyDescent="0.25">
      <c r="A88" s="10">
        <f t="shared" si="1"/>
        <v>86</v>
      </c>
      <c r="B88" s="10" t="s">
        <v>300</v>
      </c>
      <c r="C88" s="15" t="s">
        <v>303</v>
      </c>
      <c r="D88" s="16" t="s">
        <v>304</v>
      </c>
      <c r="E88" s="16" t="s">
        <v>305</v>
      </c>
      <c r="F88" s="10" t="s">
        <v>16</v>
      </c>
      <c r="G88" s="10" t="s">
        <v>62</v>
      </c>
      <c r="H88" s="15" t="s">
        <v>306</v>
      </c>
      <c r="I88" s="15" t="s">
        <v>307</v>
      </c>
      <c r="J88" s="15" t="s">
        <v>308</v>
      </c>
      <c r="K88" s="15" t="s">
        <v>18</v>
      </c>
      <c r="L88" s="15"/>
      <c r="M88" s="15" t="s">
        <v>18</v>
      </c>
      <c r="N88" s="15" t="s">
        <v>63</v>
      </c>
      <c r="O88" s="15"/>
      <c r="P88" s="15" t="s">
        <v>38</v>
      </c>
      <c r="Q88" s="16"/>
    </row>
    <row r="89" spans="1:17" s="18" customFormat="1" ht="21.75" customHeight="1" x14ac:dyDescent="0.25">
      <c r="A89" s="10">
        <f t="shared" si="1"/>
        <v>87</v>
      </c>
      <c r="B89" s="10" t="s">
        <v>300</v>
      </c>
      <c r="C89" s="15" t="s">
        <v>309</v>
      </c>
      <c r="D89" s="16" t="s">
        <v>310</v>
      </c>
      <c r="E89" s="16" t="s">
        <v>311</v>
      </c>
      <c r="F89" s="10" t="s">
        <v>16</v>
      </c>
      <c r="G89" s="10" t="str">
        <f>VLOOKUP(C89,'[1]khóa cũ'!$H$2:$J$29,3,0)</f>
        <v>Lần 3</v>
      </c>
      <c r="H89" s="15">
        <v>3.5</v>
      </c>
      <c r="I89" s="15">
        <v>6.5</v>
      </c>
      <c r="J89" s="15" t="s">
        <v>37</v>
      </c>
      <c r="K89" s="15" t="s">
        <v>18</v>
      </c>
      <c r="L89" s="15"/>
      <c r="M89" s="15"/>
      <c r="N89" s="15" t="s">
        <v>63</v>
      </c>
      <c r="O89" s="15"/>
      <c r="P89" s="15"/>
      <c r="Q89" s="16"/>
    </row>
    <row r="90" spans="1:17" s="18" customFormat="1" ht="21.75" customHeight="1" x14ac:dyDescent="0.25">
      <c r="A90" s="10">
        <f t="shared" si="1"/>
        <v>88</v>
      </c>
      <c r="B90" s="10" t="s">
        <v>300</v>
      </c>
      <c r="C90" s="15" t="s">
        <v>312</v>
      </c>
      <c r="D90" s="16" t="s">
        <v>313</v>
      </c>
      <c r="E90" s="16" t="s">
        <v>314</v>
      </c>
      <c r="F90" s="10" t="s">
        <v>16</v>
      </c>
      <c r="G90" s="10" t="str">
        <f>VLOOKUP(C90,'[1]khóa cũ'!$H$2:$J$29,3,0)</f>
        <v>Lần 2</v>
      </c>
      <c r="H90" s="15" t="s">
        <v>55</v>
      </c>
      <c r="I90" s="15" t="s">
        <v>315</v>
      </c>
      <c r="J90" s="15" t="s">
        <v>55</v>
      </c>
      <c r="K90" s="15" t="s">
        <v>18</v>
      </c>
      <c r="L90" s="15"/>
      <c r="M90" s="15" t="s">
        <v>18</v>
      </c>
      <c r="N90" s="15" t="s">
        <v>63</v>
      </c>
      <c r="O90" s="15"/>
      <c r="P90" s="15" t="s">
        <v>38</v>
      </c>
      <c r="Q90" s="16"/>
    </row>
    <row r="91" spans="1:17" s="18" customFormat="1" ht="21.75" customHeight="1" x14ac:dyDescent="0.25">
      <c r="A91" s="10">
        <f t="shared" si="1"/>
        <v>89</v>
      </c>
      <c r="B91" s="10" t="s">
        <v>300</v>
      </c>
      <c r="C91" s="15" t="s">
        <v>316</v>
      </c>
      <c r="D91" s="16" t="s">
        <v>317</v>
      </c>
      <c r="E91" s="16" t="s">
        <v>154</v>
      </c>
      <c r="F91" s="10" t="s">
        <v>16</v>
      </c>
      <c r="G91" s="10" t="str">
        <f>VLOOKUP(C91,'[1]khóa cũ'!$H$2:$J$29,3,0)</f>
        <v>Lần 3</v>
      </c>
      <c r="H91" s="15">
        <v>3.5</v>
      </c>
      <c r="I91" s="15" t="s">
        <v>37</v>
      </c>
      <c r="J91" s="15">
        <v>5.5</v>
      </c>
      <c r="K91" s="15" t="s">
        <v>18</v>
      </c>
      <c r="L91" s="15"/>
      <c r="M91" s="15"/>
      <c r="N91" s="15" t="s">
        <v>63</v>
      </c>
      <c r="O91" s="15"/>
      <c r="P91" s="15"/>
      <c r="Q91" s="16"/>
    </row>
    <row r="92" spans="1:17" s="18" customFormat="1" ht="21.75" customHeight="1" x14ac:dyDescent="0.25">
      <c r="A92" s="10">
        <f t="shared" si="1"/>
        <v>90</v>
      </c>
      <c r="B92" s="10" t="s">
        <v>318</v>
      </c>
      <c r="C92" s="15" t="s">
        <v>319</v>
      </c>
      <c r="D92" s="16" t="s">
        <v>320</v>
      </c>
      <c r="E92" s="16" t="s">
        <v>321</v>
      </c>
      <c r="F92" s="10" t="s">
        <v>16</v>
      </c>
      <c r="G92" s="10" t="str">
        <f>VLOOKUP(C92,'[1]khóa cũ'!$H$2:$J$29,3,0)</f>
        <v>Lần 1</v>
      </c>
      <c r="H92" s="15" t="s">
        <v>24</v>
      </c>
      <c r="I92" s="15" t="s">
        <v>24</v>
      </c>
      <c r="J92" s="15" t="s">
        <v>24</v>
      </c>
      <c r="K92" s="15" t="s">
        <v>18</v>
      </c>
      <c r="L92" s="15" t="s">
        <v>18</v>
      </c>
      <c r="M92" s="15" t="s">
        <v>18</v>
      </c>
      <c r="N92" s="15" t="s">
        <v>38</v>
      </c>
      <c r="O92" s="15" t="s">
        <v>38</v>
      </c>
      <c r="P92" s="15" t="s">
        <v>281</v>
      </c>
      <c r="Q92" s="16"/>
    </row>
    <row r="93" spans="1:17" s="18" customFormat="1" ht="21.75" customHeight="1" x14ac:dyDescent="0.25">
      <c r="A93" s="10">
        <f t="shared" si="1"/>
        <v>91</v>
      </c>
      <c r="B93" s="10" t="s">
        <v>318</v>
      </c>
      <c r="C93" s="15" t="s">
        <v>322</v>
      </c>
      <c r="D93" s="16" t="s">
        <v>323</v>
      </c>
      <c r="E93" s="16" t="s">
        <v>162</v>
      </c>
      <c r="F93" s="10" t="s">
        <v>16</v>
      </c>
      <c r="G93" s="10" t="str">
        <f>VLOOKUP(C93,'[1]khóa cũ'!$H$2:$J$29,3,0)</f>
        <v>Lần 1</v>
      </c>
      <c r="H93" s="15" t="s">
        <v>24</v>
      </c>
      <c r="I93" s="15" t="s">
        <v>24</v>
      </c>
      <c r="J93" s="15" t="s">
        <v>24</v>
      </c>
      <c r="K93" s="15" t="s">
        <v>18</v>
      </c>
      <c r="L93" s="15" t="s">
        <v>18</v>
      </c>
      <c r="M93" s="15" t="s">
        <v>18</v>
      </c>
      <c r="N93" s="15" t="s">
        <v>38</v>
      </c>
      <c r="O93" s="15" t="s">
        <v>38</v>
      </c>
      <c r="P93" s="15" t="s">
        <v>281</v>
      </c>
      <c r="Q93" s="16"/>
    </row>
    <row r="94" spans="1:17" s="18" customFormat="1" ht="21.75" customHeight="1" x14ac:dyDescent="0.25">
      <c r="A94" s="10">
        <f t="shared" si="1"/>
        <v>92</v>
      </c>
      <c r="B94" s="10" t="s">
        <v>318</v>
      </c>
      <c r="C94" s="15" t="s">
        <v>324</v>
      </c>
      <c r="D94" s="16" t="s">
        <v>325</v>
      </c>
      <c r="E94" s="16" t="s">
        <v>102</v>
      </c>
      <c r="F94" s="10" t="s">
        <v>16</v>
      </c>
      <c r="G94" s="10" t="str">
        <f>VLOOKUP(C94,'[1]khóa cũ'!$H$2:$J$29,3,0)</f>
        <v>Lần 1</v>
      </c>
      <c r="H94" s="15" t="s">
        <v>24</v>
      </c>
      <c r="I94" s="15" t="s">
        <v>24</v>
      </c>
      <c r="J94" s="15" t="s">
        <v>24</v>
      </c>
      <c r="K94" s="15" t="s">
        <v>18</v>
      </c>
      <c r="L94" s="15" t="s">
        <v>18</v>
      </c>
      <c r="M94" s="15" t="s">
        <v>18</v>
      </c>
      <c r="N94" s="15" t="s">
        <v>38</v>
      </c>
      <c r="O94" s="15" t="s">
        <v>38</v>
      </c>
      <c r="P94" s="15" t="s">
        <v>281</v>
      </c>
      <c r="Q94" s="16"/>
    </row>
    <row r="95" spans="1:17" s="18" customFormat="1" ht="21.75" customHeight="1" x14ac:dyDescent="0.25">
      <c r="A95" s="10">
        <f t="shared" si="1"/>
        <v>93</v>
      </c>
      <c r="B95" s="10" t="s">
        <v>318</v>
      </c>
      <c r="C95" s="15" t="s">
        <v>326</v>
      </c>
      <c r="D95" s="16" t="s">
        <v>327</v>
      </c>
      <c r="E95" s="16" t="s">
        <v>328</v>
      </c>
      <c r="F95" s="10" t="s">
        <v>16</v>
      </c>
      <c r="G95" s="10" t="str">
        <f>VLOOKUP(C95,'[1]khóa cũ'!$H$2:$J$29,3,0)</f>
        <v>Lần 1</v>
      </c>
      <c r="H95" s="15" t="s">
        <v>24</v>
      </c>
      <c r="I95" s="15" t="s">
        <v>24</v>
      </c>
      <c r="J95" s="15" t="s">
        <v>24</v>
      </c>
      <c r="K95" s="15" t="s">
        <v>18</v>
      </c>
      <c r="L95" s="15" t="s">
        <v>18</v>
      </c>
      <c r="M95" s="15" t="s">
        <v>18</v>
      </c>
      <c r="N95" s="15" t="s">
        <v>38</v>
      </c>
      <c r="O95" s="15" t="s">
        <v>38</v>
      </c>
      <c r="P95" s="15" t="s">
        <v>281</v>
      </c>
      <c r="Q95" s="16"/>
    </row>
    <row r="96" spans="1:17" s="18" customFormat="1" ht="21.75" customHeight="1" x14ac:dyDescent="0.25">
      <c r="A96" s="10">
        <f t="shared" si="1"/>
        <v>94</v>
      </c>
      <c r="B96" s="10" t="s">
        <v>329</v>
      </c>
      <c r="C96" s="15" t="s">
        <v>330</v>
      </c>
      <c r="D96" s="16" t="s">
        <v>331</v>
      </c>
      <c r="E96" s="16" t="s">
        <v>239</v>
      </c>
      <c r="F96" s="10" t="s">
        <v>16</v>
      </c>
      <c r="G96" s="10" t="s">
        <v>17</v>
      </c>
      <c r="H96" s="15" t="s">
        <v>24</v>
      </c>
      <c r="I96" s="15" t="s">
        <v>24</v>
      </c>
      <c r="J96" s="15" t="s">
        <v>24</v>
      </c>
      <c r="K96" s="15" t="s">
        <v>18</v>
      </c>
      <c r="L96" s="15" t="s">
        <v>18</v>
      </c>
      <c r="M96" s="15" t="s">
        <v>18</v>
      </c>
      <c r="N96" s="15" t="s">
        <v>38</v>
      </c>
      <c r="O96" s="15" t="s">
        <v>38</v>
      </c>
      <c r="P96" s="15" t="s">
        <v>281</v>
      </c>
      <c r="Q96" s="16"/>
    </row>
    <row r="97" spans="1:17" s="18" customFormat="1" ht="21.75" customHeight="1" x14ac:dyDescent="0.25">
      <c r="A97" s="10">
        <f t="shared" si="1"/>
        <v>95</v>
      </c>
      <c r="B97" s="10" t="s">
        <v>329</v>
      </c>
      <c r="C97" s="15" t="s">
        <v>332</v>
      </c>
      <c r="D97" s="16" t="s">
        <v>333</v>
      </c>
      <c r="E97" s="16" t="s">
        <v>334</v>
      </c>
      <c r="F97" s="10" t="s">
        <v>16</v>
      </c>
      <c r="G97" s="10" t="s">
        <v>17</v>
      </c>
      <c r="H97" s="15" t="s">
        <v>24</v>
      </c>
      <c r="I97" s="15" t="s">
        <v>24</v>
      </c>
      <c r="J97" s="15" t="s">
        <v>24</v>
      </c>
      <c r="K97" s="15" t="s">
        <v>18</v>
      </c>
      <c r="L97" s="15" t="s">
        <v>18</v>
      </c>
      <c r="M97" s="15" t="s">
        <v>18</v>
      </c>
      <c r="N97" s="15" t="s">
        <v>38</v>
      </c>
      <c r="O97" s="15" t="s">
        <v>38</v>
      </c>
      <c r="P97" s="15" t="s">
        <v>281</v>
      </c>
      <c r="Q97" s="16"/>
    </row>
    <row r="98" spans="1:17" s="18" customFormat="1" ht="21.75" customHeight="1" x14ac:dyDescent="0.25">
      <c r="A98" s="10">
        <f t="shared" si="1"/>
        <v>96</v>
      </c>
      <c r="B98" s="10" t="s">
        <v>329</v>
      </c>
      <c r="C98" s="15" t="s">
        <v>335</v>
      </c>
      <c r="D98" s="16" t="s">
        <v>336</v>
      </c>
      <c r="E98" s="16" t="s">
        <v>231</v>
      </c>
      <c r="F98" s="10" t="s">
        <v>16</v>
      </c>
      <c r="G98" s="10" t="s">
        <v>17</v>
      </c>
      <c r="H98" s="15" t="s">
        <v>24</v>
      </c>
      <c r="I98" s="15" t="s">
        <v>24</v>
      </c>
      <c r="J98" s="15" t="s">
        <v>24</v>
      </c>
      <c r="K98" s="15" t="s">
        <v>18</v>
      </c>
      <c r="L98" s="15" t="s">
        <v>18</v>
      </c>
      <c r="M98" s="15" t="s">
        <v>18</v>
      </c>
      <c r="N98" s="15" t="s">
        <v>38</v>
      </c>
      <c r="O98" s="15" t="s">
        <v>38</v>
      </c>
      <c r="P98" s="15" t="s">
        <v>281</v>
      </c>
      <c r="Q98" s="16"/>
    </row>
    <row r="99" spans="1:17" s="18" customFormat="1" ht="21.75" customHeight="1" x14ac:dyDescent="0.25">
      <c r="A99" s="10">
        <f t="shared" si="1"/>
        <v>97</v>
      </c>
      <c r="B99" s="10" t="s">
        <v>329</v>
      </c>
      <c r="C99" s="15" t="s">
        <v>337</v>
      </c>
      <c r="D99" s="16" t="s">
        <v>338</v>
      </c>
      <c r="E99" s="16" t="s">
        <v>141</v>
      </c>
      <c r="F99" s="10" t="s">
        <v>16</v>
      </c>
      <c r="G99" s="10" t="s">
        <v>17</v>
      </c>
      <c r="H99" s="15" t="s">
        <v>24</v>
      </c>
      <c r="I99" s="15" t="s">
        <v>24</v>
      </c>
      <c r="J99" s="15" t="s">
        <v>24</v>
      </c>
      <c r="K99" s="15" t="s">
        <v>18</v>
      </c>
      <c r="L99" s="15" t="s">
        <v>18</v>
      </c>
      <c r="M99" s="15" t="s">
        <v>18</v>
      </c>
      <c r="N99" s="15" t="s">
        <v>38</v>
      </c>
      <c r="O99" s="15" t="s">
        <v>38</v>
      </c>
      <c r="P99" s="15" t="s">
        <v>281</v>
      </c>
      <c r="Q99" s="16"/>
    </row>
    <row r="100" spans="1:17" s="18" customFormat="1" ht="21.75" customHeight="1" x14ac:dyDescent="0.25">
      <c r="A100" s="10">
        <f t="shared" si="1"/>
        <v>98</v>
      </c>
      <c r="B100" s="10" t="s">
        <v>329</v>
      </c>
      <c r="C100" s="15" t="s">
        <v>339</v>
      </c>
      <c r="D100" s="16" t="s">
        <v>340</v>
      </c>
      <c r="E100" s="16" t="s">
        <v>341</v>
      </c>
      <c r="F100" s="10" t="s">
        <v>16</v>
      </c>
      <c r="G100" s="10" t="s">
        <v>17</v>
      </c>
      <c r="H100" s="15" t="s">
        <v>24</v>
      </c>
      <c r="I100" s="15" t="s">
        <v>24</v>
      </c>
      <c r="J100" s="15" t="s">
        <v>24</v>
      </c>
      <c r="K100" s="15" t="s">
        <v>18</v>
      </c>
      <c r="L100" s="15" t="s">
        <v>18</v>
      </c>
      <c r="M100" s="15" t="s">
        <v>18</v>
      </c>
      <c r="N100" s="15" t="s">
        <v>38</v>
      </c>
      <c r="O100" s="15" t="s">
        <v>38</v>
      </c>
      <c r="P100" s="15" t="s">
        <v>281</v>
      </c>
      <c r="Q100" s="16"/>
    </row>
    <row r="101" spans="1:17" s="18" customFormat="1" ht="21.75" customHeight="1" x14ac:dyDescent="0.25">
      <c r="A101" s="10">
        <f t="shared" si="1"/>
        <v>99</v>
      </c>
      <c r="B101" s="10" t="s">
        <v>329</v>
      </c>
      <c r="C101" s="15" t="s">
        <v>342</v>
      </c>
      <c r="D101" s="16" t="s">
        <v>177</v>
      </c>
      <c r="E101" s="16" t="s">
        <v>311</v>
      </c>
      <c r="F101" s="10" t="s">
        <v>16</v>
      </c>
      <c r="G101" s="10" t="s">
        <v>17</v>
      </c>
      <c r="H101" s="15" t="s">
        <v>24</v>
      </c>
      <c r="I101" s="15" t="s">
        <v>24</v>
      </c>
      <c r="J101" s="15" t="s">
        <v>24</v>
      </c>
      <c r="K101" s="15" t="s">
        <v>18</v>
      </c>
      <c r="L101" s="15" t="s">
        <v>18</v>
      </c>
      <c r="M101" s="15" t="s">
        <v>18</v>
      </c>
      <c r="N101" s="15" t="s">
        <v>38</v>
      </c>
      <c r="O101" s="15" t="s">
        <v>38</v>
      </c>
      <c r="P101" s="15" t="s">
        <v>281</v>
      </c>
      <c r="Q101" s="16"/>
    </row>
    <row r="102" spans="1:17" s="18" customFormat="1" ht="21.75" customHeight="1" x14ac:dyDescent="0.25">
      <c r="A102" s="10">
        <f t="shared" si="1"/>
        <v>100</v>
      </c>
      <c r="B102" s="10" t="s">
        <v>329</v>
      </c>
      <c r="C102" s="15" t="s">
        <v>343</v>
      </c>
      <c r="D102" s="16" t="s">
        <v>98</v>
      </c>
      <c r="E102" s="16" t="s">
        <v>344</v>
      </c>
      <c r="F102" s="10" t="s">
        <v>16</v>
      </c>
      <c r="G102" s="10" t="s">
        <v>17</v>
      </c>
      <c r="H102" s="15" t="s">
        <v>24</v>
      </c>
      <c r="I102" s="15" t="s">
        <v>24</v>
      </c>
      <c r="J102" s="15" t="s">
        <v>24</v>
      </c>
      <c r="K102" s="15" t="s">
        <v>18</v>
      </c>
      <c r="L102" s="15" t="s">
        <v>18</v>
      </c>
      <c r="M102" s="15" t="s">
        <v>18</v>
      </c>
      <c r="N102" s="15" t="s">
        <v>38</v>
      </c>
      <c r="O102" s="15" t="s">
        <v>38</v>
      </c>
      <c r="P102" s="15" t="s">
        <v>281</v>
      </c>
      <c r="Q102" s="16"/>
    </row>
    <row r="103" spans="1:17" s="18" customFormat="1" ht="21.75" customHeight="1" x14ac:dyDescent="0.25">
      <c r="A103" s="10">
        <f t="shared" si="1"/>
        <v>101</v>
      </c>
      <c r="B103" s="10" t="s">
        <v>329</v>
      </c>
      <c r="C103" s="15" t="s">
        <v>345</v>
      </c>
      <c r="D103" s="16" t="s">
        <v>180</v>
      </c>
      <c r="E103" s="16" t="s">
        <v>346</v>
      </c>
      <c r="F103" s="10" t="s">
        <v>16</v>
      </c>
      <c r="G103" s="10" t="s">
        <v>17</v>
      </c>
      <c r="H103" s="15" t="s">
        <v>24</v>
      </c>
      <c r="I103" s="15" t="s">
        <v>24</v>
      </c>
      <c r="J103" s="15" t="s">
        <v>24</v>
      </c>
      <c r="K103" s="15" t="s">
        <v>18</v>
      </c>
      <c r="L103" s="15" t="s">
        <v>18</v>
      </c>
      <c r="M103" s="15" t="s">
        <v>18</v>
      </c>
      <c r="N103" s="15" t="s">
        <v>38</v>
      </c>
      <c r="O103" s="15" t="s">
        <v>38</v>
      </c>
      <c r="P103" s="15" t="s">
        <v>347</v>
      </c>
      <c r="Q103" s="16"/>
    </row>
    <row r="104" spans="1:17" s="18" customFormat="1" ht="21.75" customHeight="1" x14ac:dyDescent="0.25">
      <c r="A104" s="10">
        <f t="shared" si="1"/>
        <v>102</v>
      </c>
      <c r="B104" s="10" t="s">
        <v>329</v>
      </c>
      <c r="C104" s="15" t="s">
        <v>348</v>
      </c>
      <c r="D104" s="16" t="s">
        <v>349</v>
      </c>
      <c r="E104" s="16" t="s">
        <v>172</v>
      </c>
      <c r="F104" s="10" t="s">
        <v>16</v>
      </c>
      <c r="G104" s="10" t="s">
        <v>17</v>
      </c>
      <c r="H104" s="15" t="s">
        <v>24</v>
      </c>
      <c r="I104" s="15" t="s">
        <v>24</v>
      </c>
      <c r="J104" s="15" t="s">
        <v>24</v>
      </c>
      <c r="K104" s="15" t="s">
        <v>18</v>
      </c>
      <c r="L104" s="15" t="s">
        <v>18</v>
      </c>
      <c r="M104" s="15" t="s">
        <v>18</v>
      </c>
      <c r="N104" s="15" t="s">
        <v>38</v>
      </c>
      <c r="O104" s="15" t="s">
        <v>38</v>
      </c>
      <c r="P104" s="15" t="s">
        <v>347</v>
      </c>
      <c r="Q104" s="16"/>
    </row>
    <row r="105" spans="1:17" s="18" customFormat="1" ht="21.75" customHeight="1" x14ac:dyDescent="0.25">
      <c r="A105" s="10">
        <f t="shared" si="1"/>
        <v>103</v>
      </c>
      <c r="B105" s="10" t="s">
        <v>329</v>
      </c>
      <c r="C105" s="15" t="s">
        <v>350</v>
      </c>
      <c r="D105" s="16" t="s">
        <v>351</v>
      </c>
      <c r="E105" s="16" t="s">
        <v>352</v>
      </c>
      <c r="F105" s="10" t="s">
        <v>16</v>
      </c>
      <c r="G105" s="10" t="s">
        <v>17</v>
      </c>
      <c r="H105" s="15" t="s">
        <v>24</v>
      </c>
      <c r="I105" s="15" t="s">
        <v>24</v>
      </c>
      <c r="J105" s="15" t="s">
        <v>24</v>
      </c>
      <c r="K105" s="15" t="s">
        <v>18</v>
      </c>
      <c r="L105" s="15" t="s">
        <v>18</v>
      </c>
      <c r="M105" s="15" t="s">
        <v>18</v>
      </c>
      <c r="N105" s="15" t="s">
        <v>38</v>
      </c>
      <c r="O105" s="15" t="s">
        <v>38</v>
      </c>
      <c r="P105" s="15" t="s">
        <v>347</v>
      </c>
      <c r="Q105" s="16"/>
    </row>
    <row r="106" spans="1:17" s="18" customFormat="1" ht="21.75" customHeight="1" x14ac:dyDescent="0.25">
      <c r="A106" s="10">
        <f t="shared" si="1"/>
        <v>104</v>
      </c>
      <c r="B106" s="10" t="s">
        <v>329</v>
      </c>
      <c r="C106" s="15" t="s">
        <v>353</v>
      </c>
      <c r="D106" s="16" t="s">
        <v>354</v>
      </c>
      <c r="E106" s="16" t="s">
        <v>142</v>
      </c>
      <c r="F106" s="10" t="s">
        <v>16</v>
      </c>
      <c r="G106" s="10" t="s">
        <v>17</v>
      </c>
      <c r="H106" s="15" t="s">
        <v>24</v>
      </c>
      <c r="I106" s="15" t="s">
        <v>24</v>
      </c>
      <c r="J106" s="15" t="s">
        <v>24</v>
      </c>
      <c r="K106" s="15" t="s">
        <v>18</v>
      </c>
      <c r="L106" s="15" t="s">
        <v>18</v>
      </c>
      <c r="M106" s="15" t="s">
        <v>18</v>
      </c>
      <c r="N106" s="15" t="s">
        <v>38</v>
      </c>
      <c r="O106" s="15" t="s">
        <v>38</v>
      </c>
      <c r="P106" s="15" t="s">
        <v>347</v>
      </c>
      <c r="Q106" s="16"/>
    </row>
    <row r="107" spans="1:17" s="18" customFormat="1" ht="21.75" customHeight="1" x14ac:dyDescent="0.25">
      <c r="A107" s="10">
        <f t="shared" si="1"/>
        <v>105</v>
      </c>
      <c r="B107" s="10" t="s">
        <v>329</v>
      </c>
      <c r="C107" s="15" t="s">
        <v>355</v>
      </c>
      <c r="D107" s="16" t="s">
        <v>356</v>
      </c>
      <c r="E107" s="16" t="s">
        <v>189</v>
      </c>
      <c r="F107" s="10" t="s">
        <v>16</v>
      </c>
      <c r="G107" s="10" t="s">
        <v>17</v>
      </c>
      <c r="H107" s="15" t="s">
        <v>24</v>
      </c>
      <c r="I107" s="15" t="s">
        <v>24</v>
      </c>
      <c r="J107" s="15" t="s">
        <v>24</v>
      </c>
      <c r="K107" s="15" t="s">
        <v>18</v>
      </c>
      <c r="L107" s="15" t="s">
        <v>18</v>
      </c>
      <c r="M107" s="15" t="s">
        <v>18</v>
      </c>
      <c r="N107" s="15" t="s">
        <v>38</v>
      </c>
      <c r="O107" s="15" t="s">
        <v>38</v>
      </c>
      <c r="P107" s="15" t="s">
        <v>347</v>
      </c>
      <c r="Q107" s="16"/>
    </row>
    <row r="108" spans="1:17" s="18" customFormat="1" ht="21.75" customHeight="1" x14ac:dyDescent="0.25">
      <c r="A108" s="10">
        <f t="shared" si="1"/>
        <v>106</v>
      </c>
      <c r="B108" s="10" t="s">
        <v>329</v>
      </c>
      <c r="C108" s="15" t="s">
        <v>357</v>
      </c>
      <c r="D108" s="16" t="s">
        <v>358</v>
      </c>
      <c r="E108" s="16" t="s">
        <v>200</v>
      </c>
      <c r="F108" s="10" t="s">
        <v>16</v>
      </c>
      <c r="G108" s="10" t="s">
        <v>17</v>
      </c>
      <c r="H108" s="15" t="s">
        <v>24</v>
      </c>
      <c r="I108" s="15" t="s">
        <v>24</v>
      </c>
      <c r="J108" s="15" t="s">
        <v>24</v>
      </c>
      <c r="K108" s="15" t="s">
        <v>18</v>
      </c>
      <c r="L108" s="15" t="s">
        <v>18</v>
      </c>
      <c r="M108" s="15" t="s">
        <v>18</v>
      </c>
      <c r="N108" s="15" t="s">
        <v>38</v>
      </c>
      <c r="O108" s="15" t="s">
        <v>38</v>
      </c>
      <c r="P108" s="15" t="s">
        <v>347</v>
      </c>
      <c r="Q108" s="16"/>
    </row>
    <row r="109" spans="1:17" s="18" customFormat="1" ht="21.75" customHeight="1" x14ac:dyDescent="0.25">
      <c r="A109" s="10">
        <f t="shared" si="1"/>
        <v>107</v>
      </c>
      <c r="B109" s="10" t="s">
        <v>329</v>
      </c>
      <c r="C109" s="15" t="s">
        <v>359</v>
      </c>
      <c r="D109" s="16" t="s">
        <v>360</v>
      </c>
      <c r="E109" s="16" t="s">
        <v>361</v>
      </c>
      <c r="F109" s="10" t="s">
        <v>16</v>
      </c>
      <c r="G109" s="10" t="s">
        <v>17</v>
      </c>
      <c r="H109" s="15" t="s">
        <v>24</v>
      </c>
      <c r="I109" s="15" t="s">
        <v>24</v>
      </c>
      <c r="J109" s="15" t="s">
        <v>24</v>
      </c>
      <c r="K109" s="15" t="s">
        <v>18</v>
      </c>
      <c r="L109" s="15" t="s">
        <v>18</v>
      </c>
      <c r="M109" s="15" t="s">
        <v>18</v>
      </c>
      <c r="N109" s="15" t="s">
        <v>38</v>
      </c>
      <c r="O109" s="15" t="s">
        <v>38</v>
      </c>
      <c r="P109" s="15" t="s">
        <v>347</v>
      </c>
      <c r="Q109" s="16"/>
    </row>
    <row r="110" spans="1:17" s="18" customFormat="1" ht="21.75" customHeight="1" x14ac:dyDescent="0.25">
      <c r="A110" s="10">
        <f t="shared" si="1"/>
        <v>108</v>
      </c>
      <c r="B110" s="10" t="s">
        <v>329</v>
      </c>
      <c r="C110" s="15" t="s">
        <v>362</v>
      </c>
      <c r="D110" s="16" t="s">
        <v>219</v>
      </c>
      <c r="E110" s="16" t="s">
        <v>363</v>
      </c>
      <c r="F110" s="10" t="s">
        <v>16</v>
      </c>
      <c r="G110" s="10" t="s">
        <v>17</v>
      </c>
      <c r="H110" s="15" t="s">
        <v>24</v>
      </c>
      <c r="I110" s="15" t="s">
        <v>24</v>
      </c>
      <c r="J110" s="15" t="s">
        <v>24</v>
      </c>
      <c r="K110" s="15" t="s">
        <v>18</v>
      </c>
      <c r="L110" s="15" t="s">
        <v>18</v>
      </c>
      <c r="M110" s="15" t="s">
        <v>18</v>
      </c>
      <c r="N110" s="15" t="s">
        <v>38</v>
      </c>
      <c r="O110" s="15" t="s">
        <v>38</v>
      </c>
      <c r="P110" s="15" t="s">
        <v>347</v>
      </c>
      <c r="Q110" s="16"/>
    </row>
    <row r="111" spans="1:17" s="18" customFormat="1" ht="21.75" customHeight="1" x14ac:dyDescent="0.25">
      <c r="A111" s="10">
        <f t="shared" si="1"/>
        <v>109</v>
      </c>
      <c r="B111" s="10" t="s">
        <v>329</v>
      </c>
      <c r="C111" s="15" t="s">
        <v>364</v>
      </c>
      <c r="D111" s="16" t="s">
        <v>365</v>
      </c>
      <c r="E111" s="16" t="s">
        <v>140</v>
      </c>
      <c r="F111" s="10" t="s">
        <v>16</v>
      </c>
      <c r="G111" s="10" t="s">
        <v>17</v>
      </c>
      <c r="H111" s="15" t="s">
        <v>24</v>
      </c>
      <c r="I111" s="15" t="s">
        <v>24</v>
      </c>
      <c r="J111" s="15" t="s">
        <v>24</v>
      </c>
      <c r="K111" s="15" t="s">
        <v>18</v>
      </c>
      <c r="L111" s="15" t="s">
        <v>18</v>
      </c>
      <c r="M111" s="15" t="s">
        <v>18</v>
      </c>
      <c r="N111" s="15" t="s">
        <v>38</v>
      </c>
      <c r="O111" s="15" t="s">
        <v>38</v>
      </c>
      <c r="P111" s="15" t="s">
        <v>347</v>
      </c>
      <c r="Q111" s="16"/>
    </row>
    <row r="112" spans="1:17" s="18" customFormat="1" ht="21.75" customHeight="1" x14ac:dyDescent="0.25">
      <c r="A112" s="10">
        <f t="shared" si="1"/>
        <v>110</v>
      </c>
      <c r="B112" s="10" t="s">
        <v>329</v>
      </c>
      <c r="C112" s="15" t="s">
        <v>366</v>
      </c>
      <c r="D112" s="16" t="s">
        <v>367</v>
      </c>
      <c r="E112" s="16" t="s">
        <v>159</v>
      </c>
      <c r="F112" s="10" t="s">
        <v>16</v>
      </c>
      <c r="G112" s="10" t="s">
        <v>17</v>
      </c>
      <c r="H112" s="15" t="s">
        <v>24</v>
      </c>
      <c r="I112" s="15" t="s">
        <v>24</v>
      </c>
      <c r="J112" s="15" t="s">
        <v>24</v>
      </c>
      <c r="K112" s="15" t="s">
        <v>18</v>
      </c>
      <c r="L112" s="15" t="s">
        <v>18</v>
      </c>
      <c r="M112" s="15" t="s">
        <v>18</v>
      </c>
      <c r="N112" s="15" t="s">
        <v>38</v>
      </c>
      <c r="O112" s="15" t="s">
        <v>38</v>
      </c>
      <c r="P112" s="15" t="s">
        <v>347</v>
      </c>
      <c r="Q112" s="16"/>
    </row>
    <row r="113" spans="1:17" s="18" customFormat="1" ht="21.75" customHeight="1" x14ac:dyDescent="0.25">
      <c r="A113" s="10">
        <f t="shared" si="1"/>
        <v>111</v>
      </c>
      <c r="B113" s="10" t="s">
        <v>329</v>
      </c>
      <c r="C113" s="15" t="s">
        <v>368</v>
      </c>
      <c r="D113" s="16" t="s">
        <v>369</v>
      </c>
      <c r="E113" s="16" t="s">
        <v>370</v>
      </c>
      <c r="F113" s="10" t="s">
        <v>16</v>
      </c>
      <c r="G113" s="10" t="s">
        <v>17</v>
      </c>
      <c r="H113" s="15" t="s">
        <v>24</v>
      </c>
      <c r="I113" s="15" t="s">
        <v>24</v>
      </c>
      <c r="J113" s="15" t="s">
        <v>24</v>
      </c>
      <c r="K113" s="15" t="s">
        <v>18</v>
      </c>
      <c r="L113" s="15" t="s">
        <v>18</v>
      </c>
      <c r="M113" s="15" t="s">
        <v>18</v>
      </c>
      <c r="N113" s="15" t="s">
        <v>38</v>
      </c>
      <c r="O113" s="15" t="s">
        <v>38</v>
      </c>
      <c r="P113" s="15" t="s">
        <v>347</v>
      </c>
      <c r="Q113" s="16"/>
    </row>
    <row r="114" spans="1:17" s="18" customFormat="1" ht="21.75" customHeight="1" x14ac:dyDescent="0.25">
      <c r="A114" s="10">
        <f t="shared" si="1"/>
        <v>112</v>
      </c>
      <c r="B114" s="10" t="s">
        <v>329</v>
      </c>
      <c r="C114" s="15" t="s">
        <v>371</v>
      </c>
      <c r="D114" s="16" t="s">
        <v>45</v>
      </c>
      <c r="E114" s="16" t="s">
        <v>372</v>
      </c>
      <c r="F114" s="10" t="s">
        <v>16</v>
      </c>
      <c r="G114" s="10" t="s">
        <v>17</v>
      </c>
      <c r="H114" s="15" t="s">
        <v>24</v>
      </c>
      <c r="I114" s="15" t="s">
        <v>24</v>
      </c>
      <c r="J114" s="15" t="s">
        <v>24</v>
      </c>
      <c r="K114" s="15" t="s">
        <v>18</v>
      </c>
      <c r="L114" s="15" t="s">
        <v>18</v>
      </c>
      <c r="M114" s="15" t="s">
        <v>18</v>
      </c>
      <c r="N114" s="15" t="s">
        <v>38</v>
      </c>
      <c r="O114" s="15" t="s">
        <v>38</v>
      </c>
      <c r="P114" s="15" t="s">
        <v>347</v>
      </c>
      <c r="Q114" s="16"/>
    </row>
    <row r="115" spans="1:17" s="18" customFormat="1" ht="21.75" customHeight="1" x14ac:dyDescent="0.25">
      <c r="A115" s="10">
        <f t="shared" si="1"/>
        <v>113</v>
      </c>
      <c r="B115" s="10" t="s">
        <v>329</v>
      </c>
      <c r="C115" s="15" t="s">
        <v>373</v>
      </c>
      <c r="D115" s="16" t="s">
        <v>374</v>
      </c>
      <c r="E115" s="16" t="s">
        <v>375</v>
      </c>
      <c r="F115" s="10" t="s">
        <v>16</v>
      </c>
      <c r="G115" s="10" t="s">
        <v>17</v>
      </c>
      <c r="H115" s="15" t="s">
        <v>24</v>
      </c>
      <c r="I115" s="15" t="s">
        <v>24</v>
      </c>
      <c r="J115" s="15" t="s">
        <v>24</v>
      </c>
      <c r="K115" s="15" t="s">
        <v>18</v>
      </c>
      <c r="L115" s="15" t="s">
        <v>18</v>
      </c>
      <c r="M115" s="15" t="s">
        <v>18</v>
      </c>
      <c r="N115" s="15" t="s">
        <v>38</v>
      </c>
      <c r="O115" s="15" t="s">
        <v>38</v>
      </c>
      <c r="P115" s="15" t="s">
        <v>347</v>
      </c>
      <c r="Q115" s="16"/>
    </row>
    <row r="116" spans="1:17" s="18" customFormat="1" ht="21.75" customHeight="1" x14ac:dyDescent="0.25">
      <c r="A116" s="10">
        <f t="shared" si="1"/>
        <v>114</v>
      </c>
      <c r="B116" s="10" t="s">
        <v>329</v>
      </c>
      <c r="C116" s="15" t="s">
        <v>376</v>
      </c>
      <c r="D116" s="16" t="s">
        <v>377</v>
      </c>
      <c r="E116" s="16" t="s">
        <v>23</v>
      </c>
      <c r="F116" s="10" t="s">
        <v>16</v>
      </c>
      <c r="G116" s="10" t="s">
        <v>17</v>
      </c>
      <c r="H116" s="15" t="s">
        <v>24</v>
      </c>
      <c r="I116" s="15" t="s">
        <v>24</v>
      </c>
      <c r="J116" s="15" t="s">
        <v>24</v>
      </c>
      <c r="K116" s="15" t="s">
        <v>18</v>
      </c>
      <c r="L116" s="15" t="s">
        <v>18</v>
      </c>
      <c r="M116" s="15" t="s">
        <v>18</v>
      </c>
      <c r="N116" s="15" t="s">
        <v>38</v>
      </c>
      <c r="O116" s="15" t="s">
        <v>38</v>
      </c>
      <c r="P116" s="15" t="s">
        <v>378</v>
      </c>
      <c r="Q116" s="16"/>
    </row>
    <row r="117" spans="1:17" s="18" customFormat="1" ht="21.75" customHeight="1" x14ac:dyDescent="0.25">
      <c r="A117" s="10">
        <f t="shared" si="1"/>
        <v>115</v>
      </c>
      <c r="B117" s="10" t="s">
        <v>329</v>
      </c>
      <c r="C117" s="15" t="s">
        <v>379</v>
      </c>
      <c r="D117" s="16" t="s">
        <v>380</v>
      </c>
      <c r="E117" s="16" t="s">
        <v>381</v>
      </c>
      <c r="F117" s="10" t="s">
        <v>16</v>
      </c>
      <c r="G117" s="10" t="s">
        <v>17</v>
      </c>
      <c r="H117" s="15" t="s">
        <v>24</v>
      </c>
      <c r="I117" s="15" t="s">
        <v>24</v>
      </c>
      <c r="J117" s="15" t="s">
        <v>24</v>
      </c>
      <c r="K117" s="15" t="s">
        <v>18</v>
      </c>
      <c r="L117" s="15" t="s">
        <v>18</v>
      </c>
      <c r="M117" s="15" t="s">
        <v>18</v>
      </c>
      <c r="N117" s="15" t="s">
        <v>38</v>
      </c>
      <c r="O117" s="15" t="s">
        <v>38</v>
      </c>
      <c r="P117" s="15" t="s">
        <v>378</v>
      </c>
      <c r="Q117" s="16"/>
    </row>
    <row r="118" spans="1:17" s="18" customFormat="1" ht="21.75" customHeight="1" x14ac:dyDescent="0.25">
      <c r="A118" s="10">
        <f t="shared" si="1"/>
        <v>116</v>
      </c>
      <c r="B118" s="12" t="s">
        <v>329</v>
      </c>
      <c r="C118" s="20" t="s">
        <v>382</v>
      </c>
      <c r="D118" s="14" t="s">
        <v>134</v>
      </c>
      <c r="E118" s="14" t="s">
        <v>287</v>
      </c>
      <c r="F118" s="10" t="s">
        <v>16</v>
      </c>
      <c r="G118" s="10" t="s">
        <v>17</v>
      </c>
      <c r="H118" s="15"/>
      <c r="I118" s="15"/>
      <c r="J118" s="15"/>
      <c r="K118" s="15" t="s">
        <v>18</v>
      </c>
      <c r="L118" s="15" t="s">
        <v>18</v>
      </c>
      <c r="M118" s="15" t="s">
        <v>18</v>
      </c>
      <c r="N118" s="15" t="s">
        <v>38</v>
      </c>
      <c r="O118" s="15" t="s">
        <v>38</v>
      </c>
      <c r="P118" s="15" t="s">
        <v>378</v>
      </c>
      <c r="Q118" s="16"/>
    </row>
    <row r="119" spans="1:17" s="18" customFormat="1" ht="21.75" customHeight="1" x14ac:dyDescent="0.25">
      <c r="A119" s="10">
        <f t="shared" si="1"/>
        <v>117</v>
      </c>
      <c r="B119" s="12" t="s">
        <v>329</v>
      </c>
      <c r="C119" s="20" t="s">
        <v>383</v>
      </c>
      <c r="D119" s="14" t="s">
        <v>384</v>
      </c>
      <c r="E119" s="14" t="s">
        <v>385</v>
      </c>
      <c r="F119" s="10" t="s">
        <v>16</v>
      </c>
      <c r="G119" s="10" t="s">
        <v>17</v>
      </c>
      <c r="H119" s="15"/>
      <c r="I119" s="15"/>
      <c r="J119" s="15"/>
      <c r="K119" s="15" t="s">
        <v>18</v>
      </c>
      <c r="L119" s="15" t="s">
        <v>18</v>
      </c>
      <c r="M119" s="15" t="s">
        <v>18</v>
      </c>
      <c r="N119" s="15" t="s">
        <v>38</v>
      </c>
      <c r="O119" s="15" t="s">
        <v>38</v>
      </c>
      <c r="P119" s="15" t="s">
        <v>378</v>
      </c>
      <c r="Q119" s="16"/>
    </row>
    <row r="120" spans="1:17" s="18" customFormat="1" ht="21.75" customHeight="1" x14ac:dyDescent="0.25">
      <c r="A120" s="10">
        <f t="shared" si="1"/>
        <v>118</v>
      </c>
      <c r="B120" s="12" t="s">
        <v>329</v>
      </c>
      <c r="C120" s="20" t="s">
        <v>386</v>
      </c>
      <c r="D120" s="14" t="s">
        <v>387</v>
      </c>
      <c r="E120" s="14" t="s">
        <v>287</v>
      </c>
      <c r="F120" s="10" t="s">
        <v>16</v>
      </c>
      <c r="G120" s="10" t="s">
        <v>17</v>
      </c>
      <c r="H120" s="15"/>
      <c r="I120" s="15"/>
      <c r="J120" s="15"/>
      <c r="K120" s="15" t="s">
        <v>18</v>
      </c>
      <c r="L120" s="15" t="s">
        <v>18</v>
      </c>
      <c r="M120" s="15" t="s">
        <v>18</v>
      </c>
      <c r="N120" s="15" t="s">
        <v>38</v>
      </c>
      <c r="O120" s="15" t="s">
        <v>38</v>
      </c>
      <c r="P120" s="15" t="s">
        <v>378</v>
      </c>
      <c r="Q120" s="16"/>
    </row>
    <row r="121" spans="1:17" s="18" customFormat="1" ht="21.75" customHeight="1" x14ac:dyDescent="0.25">
      <c r="A121" s="10">
        <f t="shared" si="1"/>
        <v>119</v>
      </c>
      <c r="B121" s="15" t="s">
        <v>329</v>
      </c>
      <c r="C121" s="19" t="s">
        <v>388</v>
      </c>
      <c r="D121" s="14" t="s">
        <v>389</v>
      </c>
      <c r="E121" s="14" t="s">
        <v>390</v>
      </c>
      <c r="F121" s="10" t="s">
        <v>16</v>
      </c>
      <c r="G121" s="10" t="s">
        <v>17</v>
      </c>
      <c r="H121" s="15"/>
      <c r="I121" s="15"/>
      <c r="J121" s="15"/>
      <c r="K121" s="15" t="s">
        <v>18</v>
      </c>
      <c r="L121" s="15" t="s">
        <v>18</v>
      </c>
      <c r="M121" s="15" t="s">
        <v>18</v>
      </c>
      <c r="N121" s="15" t="s">
        <v>38</v>
      </c>
      <c r="O121" s="15" t="s">
        <v>38</v>
      </c>
      <c r="P121" s="15" t="s">
        <v>378</v>
      </c>
      <c r="Q121" s="16"/>
    </row>
    <row r="122" spans="1:17" s="18" customFormat="1" ht="21.75" customHeight="1" x14ac:dyDescent="0.25">
      <c r="A122" s="10">
        <f t="shared" si="1"/>
        <v>120</v>
      </c>
      <c r="B122" s="12" t="s">
        <v>329</v>
      </c>
      <c r="C122" s="20" t="s">
        <v>391</v>
      </c>
      <c r="D122" s="14" t="s">
        <v>392</v>
      </c>
      <c r="E122" s="14" t="s">
        <v>226</v>
      </c>
      <c r="F122" s="10" t="s">
        <v>16</v>
      </c>
      <c r="G122" s="10" t="s">
        <v>17</v>
      </c>
      <c r="H122" s="15"/>
      <c r="I122" s="15"/>
      <c r="J122" s="15"/>
      <c r="K122" s="15" t="s">
        <v>18</v>
      </c>
      <c r="L122" s="15" t="s">
        <v>18</v>
      </c>
      <c r="M122" s="15" t="s">
        <v>18</v>
      </c>
      <c r="N122" s="15" t="s">
        <v>38</v>
      </c>
      <c r="O122" s="15" t="s">
        <v>38</v>
      </c>
      <c r="P122" s="15" t="s">
        <v>378</v>
      </c>
      <c r="Q122" s="16"/>
    </row>
    <row r="123" spans="1:17" s="18" customFormat="1" ht="21.75" customHeight="1" x14ac:dyDescent="0.25">
      <c r="A123" s="10">
        <f t="shared" si="1"/>
        <v>121</v>
      </c>
      <c r="B123" s="15" t="s">
        <v>329</v>
      </c>
      <c r="C123" s="19" t="s">
        <v>393</v>
      </c>
      <c r="D123" s="14" t="s">
        <v>394</v>
      </c>
      <c r="E123" s="14" t="s">
        <v>172</v>
      </c>
      <c r="F123" s="10" t="s">
        <v>16</v>
      </c>
      <c r="G123" s="10" t="s">
        <v>17</v>
      </c>
      <c r="H123" s="15"/>
      <c r="I123" s="15"/>
      <c r="J123" s="15"/>
      <c r="K123" s="15" t="s">
        <v>18</v>
      </c>
      <c r="L123" s="15" t="s">
        <v>18</v>
      </c>
      <c r="M123" s="15" t="s">
        <v>18</v>
      </c>
      <c r="N123" s="15" t="s">
        <v>38</v>
      </c>
      <c r="O123" s="15" t="s">
        <v>38</v>
      </c>
      <c r="P123" s="15" t="s">
        <v>378</v>
      </c>
      <c r="Q123" s="16"/>
    </row>
    <row r="124" spans="1:17" s="18" customFormat="1" ht="21.75" customHeight="1" x14ac:dyDescent="0.25">
      <c r="A124" s="10">
        <f t="shared" si="1"/>
        <v>122</v>
      </c>
      <c r="B124" s="11" t="s">
        <v>399</v>
      </c>
      <c r="C124" s="12" t="s">
        <v>400</v>
      </c>
      <c r="D124" s="16" t="s">
        <v>331</v>
      </c>
      <c r="E124" s="16" t="s">
        <v>401</v>
      </c>
      <c r="F124" s="10" t="s">
        <v>16</v>
      </c>
      <c r="G124" s="10" t="s">
        <v>17</v>
      </c>
      <c r="H124" s="15" t="s">
        <v>24</v>
      </c>
      <c r="I124" s="15" t="s">
        <v>24</v>
      </c>
      <c r="J124" s="15" t="s">
        <v>24</v>
      </c>
      <c r="K124" s="15" t="s">
        <v>18</v>
      </c>
      <c r="L124" s="15" t="s">
        <v>18</v>
      </c>
      <c r="M124" s="15" t="s">
        <v>18</v>
      </c>
      <c r="N124" s="15" t="s">
        <v>72</v>
      </c>
      <c r="O124" s="15" t="s">
        <v>73</v>
      </c>
      <c r="P124" s="15" t="s">
        <v>276</v>
      </c>
      <c r="Q124" s="16"/>
    </row>
    <row r="125" spans="1:17" s="18" customFormat="1" ht="21.75" customHeight="1" x14ac:dyDescent="0.25">
      <c r="A125" s="10">
        <f t="shared" si="1"/>
        <v>123</v>
      </c>
      <c r="B125" s="10" t="s">
        <v>402</v>
      </c>
      <c r="C125" s="15" t="s">
        <v>403</v>
      </c>
      <c r="D125" s="16" t="s">
        <v>404</v>
      </c>
      <c r="E125" s="16" t="s">
        <v>287</v>
      </c>
      <c r="F125" s="10" t="s">
        <v>16</v>
      </c>
      <c r="G125" s="10" t="s">
        <v>17</v>
      </c>
      <c r="H125" s="15" t="s">
        <v>24</v>
      </c>
      <c r="I125" s="15" t="s">
        <v>24</v>
      </c>
      <c r="J125" s="15" t="s">
        <v>24</v>
      </c>
      <c r="K125" s="15" t="s">
        <v>18</v>
      </c>
      <c r="L125" s="15" t="s">
        <v>18</v>
      </c>
      <c r="M125" s="15" t="s">
        <v>18</v>
      </c>
      <c r="N125" s="15" t="s">
        <v>72</v>
      </c>
      <c r="O125" s="15" t="s">
        <v>73</v>
      </c>
      <c r="P125" s="15" t="s">
        <v>276</v>
      </c>
      <c r="Q125" s="16"/>
    </row>
    <row r="126" spans="1:17" s="18" customFormat="1" ht="21.75" customHeight="1" x14ac:dyDescent="0.25">
      <c r="A126" s="10">
        <f t="shared" si="1"/>
        <v>124</v>
      </c>
      <c r="B126" s="10" t="s">
        <v>402</v>
      </c>
      <c r="C126" s="15" t="s">
        <v>405</v>
      </c>
      <c r="D126" s="16" t="s">
        <v>406</v>
      </c>
      <c r="E126" s="16" t="s">
        <v>407</v>
      </c>
      <c r="F126" s="10" t="s">
        <v>16</v>
      </c>
      <c r="G126" s="10" t="s">
        <v>17</v>
      </c>
      <c r="H126" s="15" t="s">
        <v>24</v>
      </c>
      <c r="I126" s="15" t="s">
        <v>24</v>
      </c>
      <c r="J126" s="15" t="s">
        <v>24</v>
      </c>
      <c r="K126" s="15" t="s">
        <v>18</v>
      </c>
      <c r="L126" s="15" t="s">
        <v>18</v>
      </c>
      <c r="M126" s="15" t="s">
        <v>18</v>
      </c>
      <c r="N126" s="15" t="s">
        <v>72</v>
      </c>
      <c r="O126" s="15" t="s">
        <v>73</v>
      </c>
      <c r="P126" s="15" t="s">
        <v>276</v>
      </c>
      <c r="Q126" s="16"/>
    </row>
    <row r="127" spans="1:17" s="18" customFormat="1" ht="21.75" customHeight="1" x14ac:dyDescent="0.25">
      <c r="A127" s="10">
        <f t="shared" si="1"/>
        <v>125</v>
      </c>
      <c r="B127" s="10" t="s">
        <v>402</v>
      </c>
      <c r="C127" s="15" t="s">
        <v>408</v>
      </c>
      <c r="D127" s="16" t="s">
        <v>409</v>
      </c>
      <c r="E127" s="16" t="s">
        <v>410</v>
      </c>
      <c r="F127" s="10" t="s">
        <v>16</v>
      </c>
      <c r="G127" s="10" t="s">
        <v>17</v>
      </c>
      <c r="H127" s="15" t="s">
        <v>24</v>
      </c>
      <c r="I127" s="15" t="s">
        <v>24</v>
      </c>
      <c r="J127" s="15" t="s">
        <v>24</v>
      </c>
      <c r="K127" s="15" t="s">
        <v>18</v>
      </c>
      <c r="L127" s="15" t="s">
        <v>18</v>
      </c>
      <c r="M127" s="15" t="s">
        <v>18</v>
      </c>
      <c r="N127" s="15" t="s">
        <v>72</v>
      </c>
      <c r="O127" s="15" t="s">
        <v>73</v>
      </c>
      <c r="P127" s="15" t="s">
        <v>276</v>
      </c>
      <c r="Q127" s="16"/>
    </row>
    <row r="128" spans="1:17" s="18" customFormat="1" ht="21.75" customHeight="1" x14ac:dyDescent="0.25">
      <c r="A128" s="10">
        <f t="shared" si="1"/>
        <v>126</v>
      </c>
      <c r="B128" s="10" t="s">
        <v>402</v>
      </c>
      <c r="C128" s="15" t="s">
        <v>411</v>
      </c>
      <c r="D128" s="16" t="s">
        <v>412</v>
      </c>
      <c r="E128" s="16" t="s">
        <v>413</v>
      </c>
      <c r="F128" s="10" t="s">
        <v>16</v>
      </c>
      <c r="G128" s="10" t="s">
        <v>17</v>
      </c>
      <c r="H128" s="15" t="s">
        <v>24</v>
      </c>
      <c r="I128" s="15" t="s">
        <v>24</v>
      </c>
      <c r="J128" s="15" t="s">
        <v>24</v>
      </c>
      <c r="K128" s="15" t="s">
        <v>18</v>
      </c>
      <c r="L128" s="15" t="s">
        <v>18</v>
      </c>
      <c r="M128" s="15" t="s">
        <v>18</v>
      </c>
      <c r="N128" s="15" t="s">
        <v>72</v>
      </c>
      <c r="O128" s="15" t="s">
        <v>73</v>
      </c>
      <c r="P128" s="15" t="s">
        <v>276</v>
      </c>
      <c r="Q128" s="16"/>
    </row>
    <row r="129" spans="1:17" s="18" customFormat="1" ht="21.75" customHeight="1" x14ac:dyDescent="0.25">
      <c r="A129" s="10">
        <f t="shared" si="1"/>
        <v>127</v>
      </c>
      <c r="B129" s="10" t="s">
        <v>402</v>
      </c>
      <c r="C129" s="15" t="s">
        <v>414</v>
      </c>
      <c r="D129" s="16" t="s">
        <v>139</v>
      </c>
      <c r="E129" s="16" t="s">
        <v>130</v>
      </c>
      <c r="F129" s="10" t="s">
        <v>16</v>
      </c>
      <c r="G129" s="10" t="s">
        <v>17</v>
      </c>
      <c r="H129" s="15" t="s">
        <v>24</v>
      </c>
      <c r="I129" s="15" t="s">
        <v>24</v>
      </c>
      <c r="J129" s="15" t="s">
        <v>24</v>
      </c>
      <c r="K129" s="15" t="s">
        <v>18</v>
      </c>
      <c r="L129" s="15" t="s">
        <v>18</v>
      </c>
      <c r="M129" s="15" t="s">
        <v>18</v>
      </c>
      <c r="N129" s="15" t="s">
        <v>72</v>
      </c>
      <c r="O129" s="15" t="s">
        <v>73</v>
      </c>
      <c r="P129" s="15" t="s">
        <v>276</v>
      </c>
      <c r="Q129" s="16"/>
    </row>
    <row r="130" spans="1:17" s="18" customFormat="1" ht="21.75" customHeight="1" x14ac:dyDescent="0.25">
      <c r="A130" s="10">
        <f t="shared" si="1"/>
        <v>128</v>
      </c>
      <c r="B130" s="10" t="s">
        <v>402</v>
      </c>
      <c r="C130" s="15" t="s">
        <v>415</v>
      </c>
      <c r="D130" s="16" t="s">
        <v>416</v>
      </c>
      <c r="E130" s="16" t="s">
        <v>114</v>
      </c>
      <c r="F130" s="10" t="s">
        <v>16</v>
      </c>
      <c r="G130" s="10" t="s">
        <v>17</v>
      </c>
      <c r="H130" s="15" t="s">
        <v>24</v>
      </c>
      <c r="I130" s="15" t="s">
        <v>24</v>
      </c>
      <c r="J130" s="15" t="s">
        <v>24</v>
      </c>
      <c r="K130" s="15" t="s">
        <v>18</v>
      </c>
      <c r="L130" s="15" t="s">
        <v>18</v>
      </c>
      <c r="M130" s="15" t="s">
        <v>18</v>
      </c>
      <c r="N130" s="15" t="s">
        <v>72</v>
      </c>
      <c r="O130" s="15" t="s">
        <v>73</v>
      </c>
      <c r="P130" s="15" t="s">
        <v>276</v>
      </c>
      <c r="Q130" s="16"/>
    </row>
    <row r="131" spans="1:17" s="18" customFormat="1" ht="21.75" customHeight="1" x14ac:dyDescent="0.25">
      <c r="A131" s="10">
        <f t="shared" si="1"/>
        <v>129</v>
      </c>
      <c r="B131" s="10" t="s">
        <v>402</v>
      </c>
      <c r="C131" s="15" t="s">
        <v>417</v>
      </c>
      <c r="D131" s="16" t="s">
        <v>418</v>
      </c>
      <c r="E131" s="16" t="s">
        <v>142</v>
      </c>
      <c r="F131" s="10" t="s">
        <v>16</v>
      </c>
      <c r="G131" s="10" t="s">
        <v>17</v>
      </c>
      <c r="H131" s="15" t="s">
        <v>24</v>
      </c>
      <c r="I131" s="15" t="s">
        <v>24</v>
      </c>
      <c r="J131" s="15" t="s">
        <v>24</v>
      </c>
      <c r="K131" s="15" t="s">
        <v>18</v>
      </c>
      <c r="L131" s="15" t="s">
        <v>18</v>
      </c>
      <c r="M131" s="15" t="s">
        <v>18</v>
      </c>
      <c r="N131" s="15" t="s">
        <v>72</v>
      </c>
      <c r="O131" s="15" t="s">
        <v>73</v>
      </c>
      <c r="P131" s="15" t="s">
        <v>276</v>
      </c>
      <c r="Q131" s="16"/>
    </row>
    <row r="132" spans="1:17" s="18" customFormat="1" ht="21.75" customHeight="1" x14ac:dyDescent="0.25">
      <c r="A132" s="10">
        <f t="shared" si="1"/>
        <v>130</v>
      </c>
      <c r="B132" s="10" t="s">
        <v>402</v>
      </c>
      <c r="C132" s="15" t="s">
        <v>419</v>
      </c>
      <c r="D132" s="16" t="s">
        <v>420</v>
      </c>
      <c r="E132" s="16" t="s">
        <v>140</v>
      </c>
      <c r="F132" s="10" t="s">
        <v>16</v>
      </c>
      <c r="G132" s="10" t="s">
        <v>17</v>
      </c>
      <c r="H132" s="15" t="s">
        <v>24</v>
      </c>
      <c r="I132" s="15" t="s">
        <v>24</v>
      </c>
      <c r="J132" s="15" t="s">
        <v>24</v>
      </c>
      <c r="K132" s="15" t="s">
        <v>18</v>
      </c>
      <c r="L132" s="15" t="s">
        <v>18</v>
      </c>
      <c r="M132" s="15" t="s">
        <v>18</v>
      </c>
      <c r="N132" s="15" t="s">
        <v>72</v>
      </c>
      <c r="O132" s="15" t="s">
        <v>73</v>
      </c>
      <c r="P132" s="15" t="s">
        <v>276</v>
      </c>
      <c r="Q132" s="16"/>
    </row>
    <row r="133" spans="1:17" s="18" customFormat="1" ht="21.75" customHeight="1" x14ac:dyDescent="0.25">
      <c r="A133" s="10">
        <f t="shared" ref="A133:A196" si="2">A132+1</f>
        <v>131</v>
      </c>
      <c r="B133" s="10" t="s">
        <v>402</v>
      </c>
      <c r="C133" s="15" t="s">
        <v>421</v>
      </c>
      <c r="D133" s="16" t="s">
        <v>185</v>
      </c>
      <c r="E133" s="16" t="s">
        <v>398</v>
      </c>
      <c r="F133" s="10" t="s">
        <v>16</v>
      </c>
      <c r="G133" s="10" t="s">
        <v>17</v>
      </c>
      <c r="H133" s="15" t="s">
        <v>24</v>
      </c>
      <c r="I133" s="15" t="s">
        <v>24</v>
      </c>
      <c r="J133" s="15" t="s">
        <v>24</v>
      </c>
      <c r="K133" s="15" t="s">
        <v>18</v>
      </c>
      <c r="L133" s="15" t="s">
        <v>18</v>
      </c>
      <c r="M133" s="15" t="s">
        <v>18</v>
      </c>
      <c r="N133" s="15" t="s">
        <v>72</v>
      </c>
      <c r="O133" s="15" t="s">
        <v>73</v>
      </c>
      <c r="P133" s="15" t="s">
        <v>276</v>
      </c>
      <c r="Q133" s="16"/>
    </row>
    <row r="134" spans="1:17" s="18" customFormat="1" ht="21.75" customHeight="1" x14ac:dyDescent="0.25">
      <c r="A134" s="10">
        <f t="shared" si="2"/>
        <v>132</v>
      </c>
      <c r="B134" s="10" t="s">
        <v>402</v>
      </c>
      <c r="C134" s="15" t="s">
        <v>422</v>
      </c>
      <c r="D134" s="16" t="s">
        <v>423</v>
      </c>
      <c r="E134" s="16" t="s">
        <v>142</v>
      </c>
      <c r="F134" s="10" t="s">
        <v>16</v>
      </c>
      <c r="G134" s="10" t="s">
        <v>17</v>
      </c>
      <c r="H134" s="15" t="s">
        <v>24</v>
      </c>
      <c r="I134" s="15" t="s">
        <v>24</v>
      </c>
      <c r="J134" s="15" t="s">
        <v>24</v>
      </c>
      <c r="K134" s="15" t="s">
        <v>18</v>
      </c>
      <c r="L134" s="15" t="s">
        <v>18</v>
      </c>
      <c r="M134" s="15" t="s">
        <v>18</v>
      </c>
      <c r="N134" s="15" t="s">
        <v>72</v>
      </c>
      <c r="O134" s="15" t="s">
        <v>73</v>
      </c>
      <c r="P134" s="15" t="s">
        <v>276</v>
      </c>
      <c r="Q134" s="16"/>
    </row>
    <row r="135" spans="1:17" s="18" customFormat="1" ht="21.75" customHeight="1" x14ac:dyDescent="0.25">
      <c r="A135" s="10">
        <f t="shared" si="2"/>
        <v>133</v>
      </c>
      <c r="B135" s="15" t="s">
        <v>402</v>
      </c>
      <c r="C135" s="19" t="s">
        <v>424</v>
      </c>
      <c r="D135" s="14" t="s">
        <v>425</v>
      </c>
      <c r="E135" s="14" t="s">
        <v>426</v>
      </c>
      <c r="F135" s="10" t="s">
        <v>16</v>
      </c>
      <c r="G135" s="10" t="s">
        <v>17</v>
      </c>
      <c r="H135" s="15"/>
      <c r="I135" s="15"/>
      <c r="J135" s="15"/>
      <c r="K135" s="15" t="s">
        <v>18</v>
      </c>
      <c r="L135" s="15" t="s">
        <v>18</v>
      </c>
      <c r="M135" s="15" t="s">
        <v>18</v>
      </c>
      <c r="N135" s="15" t="s">
        <v>72</v>
      </c>
      <c r="O135" s="15" t="s">
        <v>73</v>
      </c>
      <c r="P135" s="15" t="s">
        <v>276</v>
      </c>
      <c r="Q135" s="16"/>
    </row>
    <row r="136" spans="1:17" s="18" customFormat="1" ht="21.75" customHeight="1" x14ac:dyDescent="0.25">
      <c r="A136" s="10">
        <f t="shared" si="2"/>
        <v>134</v>
      </c>
      <c r="B136" s="12" t="s">
        <v>402</v>
      </c>
      <c r="C136" s="20" t="s">
        <v>427</v>
      </c>
      <c r="D136" s="14" t="s">
        <v>428</v>
      </c>
      <c r="E136" s="14" t="s">
        <v>287</v>
      </c>
      <c r="F136" s="10" t="s">
        <v>16</v>
      </c>
      <c r="G136" s="10" t="s">
        <v>17</v>
      </c>
      <c r="H136" s="15"/>
      <c r="I136" s="15"/>
      <c r="J136" s="15"/>
      <c r="K136" s="15" t="s">
        <v>18</v>
      </c>
      <c r="L136" s="15" t="s">
        <v>18</v>
      </c>
      <c r="M136" s="15" t="s">
        <v>18</v>
      </c>
      <c r="N136" s="15" t="s">
        <v>72</v>
      </c>
      <c r="O136" s="15" t="s">
        <v>73</v>
      </c>
      <c r="P136" s="15" t="s">
        <v>276</v>
      </c>
      <c r="Q136" s="16"/>
    </row>
    <row r="137" spans="1:17" s="18" customFormat="1" ht="21.75" customHeight="1" x14ac:dyDescent="0.25">
      <c r="A137" s="10">
        <f t="shared" si="2"/>
        <v>135</v>
      </c>
      <c r="B137" s="12" t="s">
        <v>402</v>
      </c>
      <c r="C137" s="20" t="s">
        <v>429</v>
      </c>
      <c r="D137" s="14" t="s">
        <v>333</v>
      </c>
      <c r="E137" s="14" t="s">
        <v>430</v>
      </c>
      <c r="F137" s="10" t="s">
        <v>16</v>
      </c>
      <c r="G137" s="10" t="s">
        <v>17</v>
      </c>
      <c r="H137" s="15"/>
      <c r="I137" s="15"/>
      <c r="J137" s="15"/>
      <c r="K137" s="15" t="s">
        <v>18</v>
      </c>
      <c r="L137" s="15" t="s">
        <v>18</v>
      </c>
      <c r="M137" s="15" t="s">
        <v>18</v>
      </c>
      <c r="N137" s="15" t="s">
        <v>72</v>
      </c>
      <c r="O137" s="15" t="s">
        <v>73</v>
      </c>
      <c r="P137" s="15" t="s">
        <v>276</v>
      </c>
      <c r="Q137" s="16"/>
    </row>
    <row r="138" spans="1:17" s="18" customFormat="1" ht="21.75" customHeight="1" x14ac:dyDescent="0.25">
      <c r="A138" s="10">
        <f t="shared" si="2"/>
        <v>136</v>
      </c>
      <c r="B138" s="11" t="s">
        <v>431</v>
      </c>
      <c r="C138" s="12" t="s">
        <v>432</v>
      </c>
      <c r="D138" s="16" t="s">
        <v>433</v>
      </c>
      <c r="E138" s="16" t="s">
        <v>280</v>
      </c>
      <c r="F138" s="10" t="s">
        <v>16</v>
      </c>
      <c r="G138" s="10" t="s">
        <v>17</v>
      </c>
      <c r="H138" s="15" t="s">
        <v>36</v>
      </c>
      <c r="I138" s="15" t="s">
        <v>24</v>
      </c>
      <c r="J138" s="15" t="s">
        <v>434</v>
      </c>
      <c r="K138" s="15"/>
      <c r="L138" s="15" t="s">
        <v>18</v>
      </c>
      <c r="M138" s="15"/>
      <c r="N138" s="15"/>
      <c r="O138" s="15" t="s">
        <v>19</v>
      </c>
      <c r="P138" s="15"/>
      <c r="Q138" s="16"/>
    </row>
    <row r="139" spans="1:17" s="18" customFormat="1" ht="21.75" customHeight="1" x14ac:dyDescent="0.25">
      <c r="A139" s="10">
        <f t="shared" si="2"/>
        <v>137</v>
      </c>
      <c r="B139" s="10" t="s">
        <v>435</v>
      </c>
      <c r="C139" s="15" t="s">
        <v>436</v>
      </c>
      <c r="D139" s="16" t="s">
        <v>437</v>
      </c>
      <c r="E139" s="16" t="s">
        <v>341</v>
      </c>
      <c r="F139" s="10" t="s">
        <v>16</v>
      </c>
      <c r="G139" s="10" t="s">
        <v>17</v>
      </c>
      <c r="H139" s="15" t="s">
        <v>67</v>
      </c>
      <c r="I139" s="15" t="s">
        <v>24</v>
      </c>
      <c r="J139" s="15" t="s">
        <v>51</v>
      </c>
      <c r="K139" s="15"/>
      <c r="L139" s="15" t="s">
        <v>18</v>
      </c>
      <c r="M139" s="15"/>
      <c r="N139" s="15"/>
      <c r="O139" s="15" t="s">
        <v>19</v>
      </c>
      <c r="P139" s="15"/>
      <c r="Q139" s="16"/>
    </row>
    <row r="140" spans="1:17" s="18" customFormat="1" ht="21.75" customHeight="1" x14ac:dyDescent="0.25">
      <c r="A140" s="10">
        <f t="shared" si="2"/>
        <v>138</v>
      </c>
      <c r="B140" s="10" t="s">
        <v>435</v>
      </c>
      <c r="C140" s="15" t="s">
        <v>438</v>
      </c>
      <c r="D140" s="16" t="s">
        <v>131</v>
      </c>
      <c r="E140" s="16" t="s">
        <v>439</v>
      </c>
      <c r="F140" s="10" t="s">
        <v>16</v>
      </c>
      <c r="G140" s="10" t="s">
        <v>17</v>
      </c>
      <c r="H140" s="15" t="s">
        <v>67</v>
      </c>
      <c r="I140" s="15" t="s">
        <v>24</v>
      </c>
      <c r="J140" s="15" t="s">
        <v>315</v>
      </c>
      <c r="K140" s="15"/>
      <c r="L140" s="15" t="s">
        <v>18</v>
      </c>
      <c r="M140" s="15"/>
      <c r="N140" s="15"/>
      <c r="O140" s="15" t="s">
        <v>19</v>
      </c>
      <c r="P140" s="15"/>
      <c r="Q140" s="16"/>
    </row>
    <row r="141" spans="1:17" s="18" customFormat="1" ht="21.75" customHeight="1" x14ac:dyDescent="0.25">
      <c r="A141" s="10">
        <f t="shared" si="2"/>
        <v>139</v>
      </c>
      <c r="B141" s="10" t="s">
        <v>435</v>
      </c>
      <c r="C141" s="15" t="s">
        <v>440</v>
      </c>
      <c r="D141" s="16" t="s">
        <v>441</v>
      </c>
      <c r="E141" s="16" t="s">
        <v>172</v>
      </c>
      <c r="F141" s="10" t="s">
        <v>16</v>
      </c>
      <c r="G141" s="10" t="s">
        <v>17</v>
      </c>
      <c r="H141" s="15" t="s">
        <v>42</v>
      </c>
      <c r="I141" s="15" t="s">
        <v>24</v>
      </c>
      <c r="J141" s="15" t="s">
        <v>51</v>
      </c>
      <c r="K141" s="15"/>
      <c r="L141" s="15" t="s">
        <v>18</v>
      </c>
      <c r="M141" s="15"/>
      <c r="N141" s="15"/>
      <c r="O141" s="15" t="s">
        <v>19</v>
      </c>
      <c r="P141" s="15"/>
      <c r="Q141" s="16"/>
    </row>
    <row r="142" spans="1:17" s="18" customFormat="1" ht="21.75" customHeight="1" x14ac:dyDescent="0.25">
      <c r="A142" s="10">
        <f t="shared" si="2"/>
        <v>140</v>
      </c>
      <c r="B142" s="10" t="s">
        <v>435</v>
      </c>
      <c r="C142" s="15" t="s">
        <v>442</v>
      </c>
      <c r="D142" s="16" t="s">
        <v>443</v>
      </c>
      <c r="E142" s="16" t="s">
        <v>194</v>
      </c>
      <c r="F142" s="10" t="s">
        <v>16</v>
      </c>
      <c r="G142" s="10" t="s">
        <v>17</v>
      </c>
      <c r="H142" s="15" t="s">
        <v>51</v>
      </c>
      <c r="I142" s="15" t="s">
        <v>24</v>
      </c>
      <c r="J142" s="15" t="s">
        <v>434</v>
      </c>
      <c r="K142" s="15"/>
      <c r="L142" s="15" t="s">
        <v>18</v>
      </c>
      <c r="M142" s="15"/>
      <c r="N142" s="15"/>
      <c r="O142" s="15" t="s">
        <v>19</v>
      </c>
      <c r="P142" s="15"/>
      <c r="Q142" s="16"/>
    </row>
    <row r="143" spans="1:17" s="18" customFormat="1" ht="21.75" customHeight="1" x14ac:dyDescent="0.25">
      <c r="A143" s="10">
        <f t="shared" si="2"/>
        <v>141</v>
      </c>
      <c r="B143" s="10" t="s">
        <v>435</v>
      </c>
      <c r="C143" s="15" t="s">
        <v>444</v>
      </c>
      <c r="D143" s="16" t="s">
        <v>445</v>
      </c>
      <c r="E143" s="16" t="s">
        <v>159</v>
      </c>
      <c r="F143" s="10" t="s">
        <v>16</v>
      </c>
      <c r="G143" s="10" t="s">
        <v>17</v>
      </c>
      <c r="H143" s="15" t="s">
        <v>51</v>
      </c>
      <c r="I143" s="15" t="s">
        <v>24</v>
      </c>
      <c r="J143" s="15" t="s">
        <v>315</v>
      </c>
      <c r="K143" s="15"/>
      <c r="L143" s="15" t="s">
        <v>18</v>
      </c>
      <c r="M143" s="15"/>
      <c r="N143" s="15"/>
      <c r="O143" s="15" t="s">
        <v>19</v>
      </c>
      <c r="P143" s="15"/>
      <c r="Q143" s="16"/>
    </row>
    <row r="144" spans="1:17" s="18" customFormat="1" ht="21.75" customHeight="1" x14ac:dyDescent="0.25">
      <c r="A144" s="10">
        <f t="shared" si="2"/>
        <v>142</v>
      </c>
      <c r="B144" s="10" t="s">
        <v>435</v>
      </c>
      <c r="C144" s="15" t="s">
        <v>446</v>
      </c>
      <c r="D144" s="16" t="s">
        <v>196</v>
      </c>
      <c r="E144" s="16" t="s">
        <v>186</v>
      </c>
      <c r="F144" s="10" t="s">
        <v>16</v>
      </c>
      <c r="G144" s="10" t="s">
        <v>17</v>
      </c>
      <c r="H144" s="15" t="s">
        <v>37</v>
      </c>
      <c r="I144" s="15" t="s">
        <v>24</v>
      </c>
      <c r="J144" s="15" t="s">
        <v>434</v>
      </c>
      <c r="K144" s="15"/>
      <c r="L144" s="15" t="s">
        <v>18</v>
      </c>
      <c r="M144" s="15"/>
      <c r="N144" s="15"/>
      <c r="O144" s="15" t="s">
        <v>19</v>
      </c>
      <c r="P144" s="15"/>
      <c r="Q144" s="16"/>
    </row>
    <row r="145" spans="1:17" s="18" customFormat="1" ht="21.75" customHeight="1" x14ac:dyDescent="0.25">
      <c r="A145" s="10">
        <f t="shared" si="2"/>
        <v>143</v>
      </c>
      <c r="B145" s="10" t="s">
        <v>435</v>
      </c>
      <c r="C145" s="15" t="s">
        <v>447</v>
      </c>
      <c r="D145" s="16" t="s">
        <v>448</v>
      </c>
      <c r="E145" s="16" t="s">
        <v>132</v>
      </c>
      <c r="F145" s="10" t="s">
        <v>16</v>
      </c>
      <c r="G145" s="10" t="s">
        <v>17</v>
      </c>
      <c r="H145" s="15" t="s">
        <v>36</v>
      </c>
      <c r="I145" s="15" t="s">
        <v>24</v>
      </c>
      <c r="J145" s="15" t="s">
        <v>449</v>
      </c>
      <c r="K145" s="15"/>
      <c r="L145" s="15" t="s">
        <v>18</v>
      </c>
      <c r="M145" s="15"/>
      <c r="N145" s="15"/>
      <c r="O145" s="15" t="s">
        <v>19</v>
      </c>
      <c r="P145" s="15"/>
      <c r="Q145" s="16"/>
    </row>
    <row r="146" spans="1:17" s="18" customFormat="1" ht="21.75" customHeight="1" x14ac:dyDescent="0.25">
      <c r="A146" s="10">
        <f t="shared" si="2"/>
        <v>144</v>
      </c>
      <c r="B146" s="11" t="s">
        <v>450</v>
      </c>
      <c r="C146" s="12" t="s">
        <v>451</v>
      </c>
      <c r="D146" s="16" t="s">
        <v>452</v>
      </c>
      <c r="E146" s="16" t="s">
        <v>111</v>
      </c>
      <c r="F146" s="10" t="s">
        <v>16</v>
      </c>
      <c r="G146" s="10" t="s">
        <v>17</v>
      </c>
      <c r="H146" s="15" t="s">
        <v>24</v>
      </c>
      <c r="I146" s="15" t="s">
        <v>24</v>
      </c>
      <c r="J146" s="15" t="s">
        <v>24</v>
      </c>
      <c r="K146" s="15" t="s">
        <v>18</v>
      </c>
      <c r="L146" s="15" t="s">
        <v>18</v>
      </c>
      <c r="M146" s="15" t="s">
        <v>18</v>
      </c>
      <c r="N146" s="15" t="s">
        <v>19</v>
      </c>
      <c r="O146" s="15" t="s">
        <v>19</v>
      </c>
      <c r="P146" s="22" t="s">
        <v>288</v>
      </c>
      <c r="Q146" s="16"/>
    </row>
    <row r="147" spans="1:17" s="18" customFormat="1" ht="21.75" customHeight="1" x14ac:dyDescent="0.25">
      <c r="A147" s="10">
        <f t="shared" si="2"/>
        <v>145</v>
      </c>
      <c r="B147" s="10" t="s">
        <v>450</v>
      </c>
      <c r="C147" s="15" t="s">
        <v>453</v>
      </c>
      <c r="D147" s="16" t="s">
        <v>454</v>
      </c>
      <c r="E147" s="16" t="s">
        <v>299</v>
      </c>
      <c r="F147" s="10" t="s">
        <v>16</v>
      </c>
      <c r="G147" s="10" t="s">
        <v>17</v>
      </c>
      <c r="H147" s="15" t="s">
        <v>24</v>
      </c>
      <c r="I147" s="15" t="s">
        <v>24</v>
      </c>
      <c r="J147" s="15" t="s">
        <v>24</v>
      </c>
      <c r="K147" s="15" t="s">
        <v>18</v>
      </c>
      <c r="L147" s="15" t="s">
        <v>18</v>
      </c>
      <c r="M147" s="15" t="s">
        <v>18</v>
      </c>
      <c r="N147" s="15" t="s">
        <v>19</v>
      </c>
      <c r="O147" s="15" t="s">
        <v>19</v>
      </c>
      <c r="P147" s="22" t="s">
        <v>288</v>
      </c>
      <c r="Q147" s="16"/>
    </row>
    <row r="148" spans="1:17" s="18" customFormat="1" ht="21.75" customHeight="1" x14ac:dyDescent="0.25">
      <c r="A148" s="10">
        <f t="shared" si="2"/>
        <v>146</v>
      </c>
      <c r="B148" s="10" t="s">
        <v>450</v>
      </c>
      <c r="C148" s="15" t="s">
        <v>455</v>
      </c>
      <c r="D148" s="16" t="s">
        <v>456</v>
      </c>
      <c r="E148" s="16" t="s">
        <v>395</v>
      </c>
      <c r="F148" s="10" t="s">
        <v>16</v>
      </c>
      <c r="G148" s="10" t="s">
        <v>17</v>
      </c>
      <c r="H148" s="15" t="s">
        <v>24</v>
      </c>
      <c r="I148" s="15" t="s">
        <v>24</v>
      </c>
      <c r="J148" s="15" t="s">
        <v>24</v>
      </c>
      <c r="K148" s="15" t="s">
        <v>18</v>
      </c>
      <c r="L148" s="15" t="s">
        <v>18</v>
      </c>
      <c r="M148" s="15" t="s">
        <v>18</v>
      </c>
      <c r="N148" s="15" t="s">
        <v>19</v>
      </c>
      <c r="O148" s="15" t="s">
        <v>19</v>
      </c>
      <c r="P148" s="22" t="s">
        <v>288</v>
      </c>
      <c r="Q148" s="16"/>
    </row>
    <row r="149" spans="1:17" s="18" customFormat="1" ht="21.75" customHeight="1" x14ac:dyDescent="0.25">
      <c r="A149" s="10">
        <f t="shared" si="2"/>
        <v>147</v>
      </c>
      <c r="B149" s="10" t="s">
        <v>450</v>
      </c>
      <c r="C149" s="15" t="s">
        <v>457</v>
      </c>
      <c r="D149" s="16" t="s">
        <v>241</v>
      </c>
      <c r="E149" s="16" t="s">
        <v>458</v>
      </c>
      <c r="F149" s="10" t="s">
        <v>16</v>
      </c>
      <c r="G149" s="10" t="s">
        <v>17</v>
      </c>
      <c r="H149" s="15" t="s">
        <v>24</v>
      </c>
      <c r="I149" s="15" t="s">
        <v>24</v>
      </c>
      <c r="J149" s="15" t="s">
        <v>24</v>
      </c>
      <c r="K149" s="15" t="s">
        <v>18</v>
      </c>
      <c r="L149" s="15" t="s">
        <v>18</v>
      </c>
      <c r="M149" s="15" t="s">
        <v>18</v>
      </c>
      <c r="N149" s="15" t="s">
        <v>19</v>
      </c>
      <c r="O149" s="15" t="s">
        <v>19</v>
      </c>
      <c r="P149" s="22" t="s">
        <v>288</v>
      </c>
      <c r="Q149" s="16"/>
    </row>
    <row r="150" spans="1:17" s="18" customFormat="1" ht="21.75" customHeight="1" x14ac:dyDescent="0.25">
      <c r="A150" s="10">
        <f t="shared" si="2"/>
        <v>148</v>
      </c>
      <c r="B150" s="11" t="s">
        <v>459</v>
      </c>
      <c r="C150" s="12" t="s">
        <v>460</v>
      </c>
      <c r="D150" s="16" t="s">
        <v>461</v>
      </c>
      <c r="E150" s="16" t="s">
        <v>462</v>
      </c>
      <c r="F150" s="10" t="s">
        <v>16</v>
      </c>
      <c r="G150" s="10" t="s">
        <v>17</v>
      </c>
      <c r="H150" s="15" t="s">
        <v>24</v>
      </c>
      <c r="I150" s="15" t="s">
        <v>24</v>
      </c>
      <c r="J150" s="15" t="s">
        <v>24</v>
      </c>
      <c r="K150" s="15" t="s">
        <v>18</v>
      </c>
      <c r="L150" s="15" t="s">
        <v>18</v>
      </c>
      <c r="M150" s="15" t="s">
        <v>18</v>
      </c>
      <c r="N150" s="15" t="s">
        <v>296</v>
      </c>
      <c r="O150" s="15" t="s">
        <v>73</v>
      </c>
      <c r="P150" s="15" t="s">
        <v>296</v>
      </c>
      <c r="Q150" s="16" t="s">
        <v>579</v>
      </c>
    </row>
    <row r="151" spans="1:17" s="18" customFormat="1" ht="21.75" customHeight="1" x14ac:dyDescent="0.25">
      <c r="A151" s="10">
        <f t="shared" si="2"/>
        <v>149</v>
      </c>
      <c r="B151" s="10" t="s">
        <v>459</v>
      </c>
      <c r="C151" s="15" t="s">
        <v>463</v>
      </c>
      <c r="D151" s="16" t="s">
        <v>464</v>
      </c>
      <c r="E151" s="16" t="s">
        <v>346</v>
      </c>
      <c r="F151" s="10" t="s">
        <v>16</v>
      </c>
      <c r="G151" s="10" t="s">
        <v>17</v>
      </c>
      <c r="H151" s="15" t="s">
        <v>24</v>
      </c>
      <c r="I151" s="15" t="s">
        <v>24</v>
      </c>
      <c r="J151" s="15" t="s">
        <v>24</v>
      </c>
      <c r="K151" s="15" t="s">
        <v>18</v>
      </c>
      <c r="L151" s="15" t="s">
        <v>18</v>
      </c>
      <c r="M151" s="15" t="s">
        <v>18</v>
      </c>
      <c r="N151" s="15" t="s">
        <v>296</v>
      </c>
      <c r="O151" s="15" t="s">
        <v>73</v>
      </c>
      <c r="P151" s="15" t="s">
        <v>296</v>
      </c>
      <c r="Q151" s="16" t="s">
        <v>579</v>
      </c>
    </row>
    <row r="152" spans="1:17" s="18" customFormat="1" ht="21.75" customHeight="1" x14ac:dyDescent="0.25">
      <c r="A152" s="10">
        <f t="shared" si="2"/>
        <v>150</v>
      </c>
      <c r="B152" s="10" t="s">
        <v>459</v>
      </c>
      <c r="C152" s="15" t="s">
        <v>465</v>
      </c>
      <c r="D152" s="16" t="s">
        <v>466</v>
      </c>
      <c r="E152" s="16" t="s">
        <v>280</v>
      </c>
      <c r="F152" s="10" t="s">
        <v>16</v>
      </c>
      <c r="G152" s="10" t="s">
        <v>17</v>
      </c>
      <c r="H152" s="15" t="s">
        <v>24</v>
      </c>
      <c r="I152" s="15" t="s">
        <v>24</v>
      </c>
      <c r="J152" s="15" t="s">
        <v>24</v>
      </c>
      <c r="K152" s="15" t="s">
        <v>18</v>
      </c>
      <c r="L152" s="15" t="s">
        <v>18</v>
      </c>
      <c r="M152" s="15" t="s">
        <v>18</v>
      </c>
      <c r="N152" s="15" t="s">
        <v>296</v>
      </c>
      <c r="O152" s="15" t="s">
        <v>73</v>
      </c>
      <c r="P152" s="15" t="s">
        <v>296</v>
      </c>
      <c r="Q152" s="16" t="s">
        <v>579</v>
      </c>
    </row>
    <row r="153" spans="1:17" s="18" customFormat="1" ht="21.75" customHeight="1" x14ac:dyDescent="0.25">
      <c r="A153" s="10">
        <f t="shared" si="2"/>
        <v>151</v>
      </c>
      <c r="B153" s="10" t="s">
        <v>459</v>
      </c>
      <c r="C153" s="15" t="s">
        <v>467</v>
      </c>
      <c r="D153" s="16" t="s">
        <v>468</v>
      </c>
      <c r="E153" s="16" t="s">
        <v>469</v>
      </c>
      <c r="F153" s="10" t="s">
        <v>16</v>
      </c>
      <c r="G153" s="10" t="s">
        <v>17</v>
      </c>
      <c r="H153" s="15" t="s">
        <v>24</v>
      </c>
      <c r="I153" s="15" t="s">
        <v>24</v>
      </c>
      <c r="J153" s="15" t="s">
        <v>24</v>
      </c>
      <c r="K153" s="15" t="s">
        <v>18</v>
      </c>
      <c r="L153" s="15" t="s">
        <v>18</v>
      </c>
      <c r="M153" s="15" t="s">
        <v>18</v>
      </c>
      <c r="N153" s="15" t="s">
        <v>296</v>
      </c>
      <c r="O153" s="15" t="s">
        <v>73</v>
      </c>
      <c r="P153" s="15" t="s">
        <v>296</v>
      </c>
      <c r="Q153" s="16" t="s">
        <v>579</v>
      </c>
    </row>
    <row r="154" spans="1:17" s="18" customFormat="1" ht="21.75" customHeight="1" x14ac:dyDescent="0.25">
      <c r="A154" s="10">
        <f t="shared" si="2"/>
        <v>152</v>
      </c>
      <c r="B154" s="12" t="s">
        <v>459</v>
      </c>
      <c r="C154" s="20" t="s">
        <v>470</v>
      </c>
      <c r="D154" s="14" t="s">
        <v>471</v>
      </c>
      <c r="E154" s="14" t="s">
        <v>462</v>
      </c>
      <c r="F154" s="10" t="s">
        <v>16</v>
      </c>
      <c r="G154" s="10" t="s">
        <v>17</v>
      </c>
      <c r="H154" s="15"/>
      <c r="I154" s="15"/>
      <c r="J154" s="15"/>
      <c r="K154" s="15" t="s">
        <v>18</v>
      </c>
      <c r="L154" s="15" t="s">
        <v>18</v>
      </c>
      <c r="M154" s="15" t="s">
        <v>18</v>
      </c>
      <c r="N154" s="15" t="s">
        <v>296</v>
      </c>
      <c r="O154" s="15" t="s">
        <v>73</v>
      </c>
      <c r="P154" s="15" t="s">
        <v>296</v>
      </c>
      <c r="Q154" s="16" t="s">
        <v>579</v>
      </c>
    </row>
    <row r="155" spans="1:17" s="18" customFormat="1" ht="21.75" customHeight="1" x14ac:dyDescent="0.25">
      <c r="A155" s="10">
        <f t="shared" si="2"/>
        <v>153</v>
      </c>
      <c r="B155" s="12" t="s">
        <v>459</v>
      </c>
      <c r="C155" s="20" t="s">
        <v>472</v>
      </c>
      <c r="D155" s="14" t="s">
        <v>269</v>
      </c>
      <c r="E155" s="14" t="s">
        <v>473</v>
      </c>
      <c r="F155" s="10" t="s">
        <v>16</v>
      </c>
      <c r="G155" s="10" t="s">
        <v>17</v>
      </c>
      <c r="H155" s="15"/>
      <c r="I155" s="15"/>
      <c r="J155" s="15"/>
      <c r="K155" s="15" t="s">
        <v>18</v>
      </c>
      <c r="L155" s="15" t="s">
        <v>18</v>
      </c>
      <c r="M155" s="15" t="s">
        <v>18</v>
      </c>
      <c r="N155" s="15" t="s">
        <v>296</v>
      </c>
      <c r="O155" s="15" t="s">
        <v>73</v>
      </c>
      <c r="P155" s="15" t="s">
        <v>296</v>
      </c>
      <c r="Q155" s="16" t="s">
        <v>579</v>
      </c>
    </row>
    <row r="156" spans="1:17" s="18" customFormat="1" ht="21.75" customHeight="1" x14ac:dyDescent="0.25">
      <c r="A156" s="10">
        <f t="shared" si="2"/>
        <v>154</v>
      </c>
      <c r="B156" s="11" t="s">
        <v>474</v>
      </c>
      <c r="C156" s="12" t="s">
        <v>475</v>
      </c>
      <c r="D156" s="16" t="s">
        <v>476</v>
      </c>
      <c r="E156" s="16" t="s">
        <v>477</v>
      </c>
      <c r="F156" s="10" t="s">
        <v>16</v>
      </c>
      <c r="G156" s="10" t="s">
        <v>17</v>
      </c>
      <c r="H156" s="15" t="s">
        <v>24</v>
      </c>
      <c r="I156" s="15" t="s">
        <v>24</v>
      </c>
      <c r="J156" s="15" t="s">
        <v>24</v>
      </c>
      <c r="K156" s="15" t="s">
        <v>18</v>
      </c>
      <c r="L156" s="15" t="s">
        <v>18</v>
      </c>
      <c r="M156" s="15" t="s">
        <v>18</v>
      </c>
      <c r="N156" s="15" t="s">
        <v>63</v>
      </c>
      <c r="O156" s="15" t="s">
        <v>63</v>
      </c>
      <c r="P156" s="15" t="s">
        <v>38</v>
      </c>
      <c r="Q156" s="16"/>
    </row>
    <row r="157" spans="1:17" s="18" customFormat="1" ht="21.75" customHeight="1" x14ac:dyDescent="0.25">
      <c r="A157" s="10">
        <f t="shared" si="2"/>
        <v>155</v>
      </c>
      <c r="B157" s="10" t="s">
        <v>474</v>
      </c>
      <c r="C157" s="15" t="s">
        <v>478</v>
      </c>
      <c r="D157" s="16" t="s">
        <v>479</v>
      </c>
      <c r="E157" s="16" t="s">
        <v>480</v>
      </c>
      <c r="F157" s="10" t="s">
        <v>16</v>
      </c>
      <c r="G157" s="10" t="s">
        <v>17</v>
      </c>
      <c r="H157" s="15" t="s">
        <v>24</v>
      </c>
      <c r="I157" s="15" t="s">
        <v>24</v>
      </c>
      <c r="J157" s="15" t="s">
        <v>24</v>
      </c>
      <c r="K157" s="15" t="s">
        <v>18</v>
      </c>
      <c r="L157" s="15" t="s">
        <v>18</v>
      </c>
      <c r="M157" s="15" t="s">
        <v>18</v>
      </c>
      <c r="N157" s="15" t="s">
        <v>63</v>
      </c>
      <c r="O157" s="15" t="s">
        <v>63</v>
      </c>
      <c r="P157" s="15" t="s">
        <v>38</v>
      </c>
      <c r="Q157" s="16"/>
    </row>
    <row r="158" spans="1:17" s="18" customFormat="1" ht="21.75" customHeight="1" x14ac:dyDescent="0.25">
      <c r="A158" s="10">
        <f t="shared" si="2"/>
        <v>156</v>
      </c>
      <c r="B158" s="10" t="s">
        <v>474</v>
      </c>
      <c r="C158" s="15" t="s">
        <v>481</v>
      </c>
      <c r="D158" s="16" t="s">
        <v>482</v>
      </c>
      <c r="E158" s="16" t="s">
        <v>458</v>
      </c>
      <c r="F158" s="10" t="s">
        <v>16</v>
      </c>
      <c r="G158" s="10" t="s">
        <v>17</v>
      </c>
      <c r="H158" s="15" t="s">
        <v>24</v>
      </c>
      <c r="I158" s="15" t="s">
        <v>24</v>
      </c>
      <c r="J158" s="15" t="s">
        <v>24</v>
      </c>
      <c r="K158" s="15" t="s">
        <v>18</v>
      </c>
      <c r="L158" s="15" t="s">
        <v>18</v>
      </c>
      <c r="M158" s="15" t="s">
        <v>18</v>
      </c>
      <c r="N158" s="15" t="s">
        <v>63</v>
      </c>
      <c r="O158" s="15" t="s">
        <v>63</v>
      </c>
      <c r="P158" s="15" t="s">
        <v>38</v>
      </c>
      <c r="Q158" s="16"/>
    </row>
    <row r="159" spans="1:17" s="18" customFormat="1" ht="21.75" customHeight="1" x14ac:dyDescent="0.25">
      <c r="A159" s="10">
        <f t="shared" si="2"/>
        <v>157</v>
      </c>
      <c r="B159" s="10" t="s">
        <v>474</v>
      </c>
      <c r="C159" s="15" t="s">
        <v>483</v>
      </c>
      <c r="D159" s="16" t="s">
        <v>484</v>
      </c>
      <c r="E159" s="16" t="s">
        <v>314</v>
      </c>
      <c r="F159" s="10" t="s">
        <v>16</v>
      </c>
      <c r="G159" s="10" t="s">
        <v>17</v>
      </c>
      <c r="H159" s="15" t="s">
        <v>24</v>
      </c>
      <c r="I159" s="15" t="s">
        <v>24</v>
      </c>
      <c r="J159" s="15" t="s">
        <v>24</v>
      </c>
      <c r="K159" s="15" t="s">
        <v>18</v>
      </c>
      <c r="L159" s="15" t="s">
        <v>18</v>
      </c>
      <c r="M159" s="15" t="s">
        <v>18</v>
      </c>
      <c r="N159" s="15" t="s">
        <v>63</v>
      </c>
      <c r="O159" s="15" t="s">
        <v>63</v>
      </c>
      <c r="P159" s="15" t="s">
        <v>38</v>
      </c>
      <c r="Q159" s="16"/>
    </row>
    <row r="160" spans="1:17" s="18" customFormat="1" ht="21.75" customHeight="1" x14ac:dyDescent="0.25">
      <c r="A160" s="10">
        <f t="shared" si="2"/>
        <v>158</v>
      </c>
      <c r="B160" s="10" t="s">
        <v>474</v>
      </c>
      <c r="C160" s="15" t="s">
        <v>485</v>
      </c>
      <c r="D160" s="16" t="s">
        <v>486</v>
      </c>
      <c r="E160" s="16" t="s">
        <v>487</v>
      </c>
      <c r="F160" s="10" t="s">
        <v>16</v>
      </c>
      <c r="G160" s="10" t="s">
        <v>17</v>
      </c>
      <c r="H160" s="15" t="s">
        <v>24</v>
      </c>
      <c r="I160" s="15" t="s">
        <v>24</v>
      </c>
      <c r="J160" s="15" t="s">
        <v>24</v>
      </c>
      <c r="K160" s="15" t="s">
        <v>18</v>
      </c>
      <c r="L160" s="15" t="s">
        <v>18</v>
      </c>
      <c r="M160" s="15" t="s">
        <v>18</v>
      </c>
      <c r="N160" s="15" t="s">
        <v>63</v>
      </c>
      <c r="O160" s="15" t="s">
        <v>63</v>
      </c>
      <c r="P160" s="15" t="s">
        <v>38</v>
      </c>
      <c r="Q160" s="16"/>
    </row>
    <row r="161" spans="1:17" s="18" customFormat="1" ht="21.75" customHeight="1" x14ac:dyDescent="0.25">
      <c r="A161" s="10">
        <f t="shared" si="2"/>
        <v>159</v>
      </c>
      <c r="B161" s="10" t="s">
        <v>474</v>
      </c>
      <c r="C161" s="15" t="s">
        <v>488</v>
      </c>
      <c r="D161" s="16" t="s">
        <v>489</v>
      </c>
      <c r="E161" s="16" t="s">
        <v>490</v>
      </c>
      <c r="F161" s="10" t="s">
        <v>16</v>
      </c>
      <c r="G161" s="10" t="s">
        <v>17</v>
      </c>
      <c r="H161" s="15" t="s">
        <v>24</v>
      </c>
      <c r="I161" s="15" t="s">
        <v>24</v>
      </c>
      <c r="J161" s="15" t="s">
        <v>24</v>
      </c>
      <c r="K161" s="15" t="s">
        <v>18</v>
      </c>
      <c r="L161" s="15" t="s">
        <v>18</v>
      </c>
      <c r="M161" s="15" t="s">
        <v>18</v>
      </c>
      <c r="N161" s="15" t="s">
        <v>63</v>
      </c>
      <c r="O161" s="15" t="s">
        <v>63</v>
      </c>
      <c r="P161" s="15" t="s">
        <v>38</v>
      </c>
      <c r="Q161" s="16"/>
    </row>
    <row r="162" spans="1:17" s="18" customFormat="1" ht="21.75" customHeight="1" x14ac:dyDescent="0.25">
      <c r="A162" s="10">
        <f t="shared" si="2"/>
        <v>160</v>
      </c>
      <c r="B162" s="10" t="s">
        <v>474</v>
      </c>
      <c r="C162" s="15" t="s">
        <v>491</v>
      </c>
      <c r="D162" s="16" t="s">
        <v>219</v>
      </c>
      <c r="E162" s="16" t="s">
        <v>492</v>
      </c>
      <c r="F162" s="10" t="s">
        <v>16</v>
      </c>
      <c r="G162" s="10" t="s">
        <v>17</v>
      </c>
      <c r="H162" s="15" t="s">
        <v>24</v>
      </c>
      <c r="I162" s="15" t="s">
        <v>24</v>
      </c>
      <c r="J162" s="15" t="s">
        <v>24</v>
      </c>
      <c r="K162" s="15" t="s">
        <v>18</v>
      </c>
      <c r="L162" s="15" t="s">
        <v>18</v>
      </c>
      <c r="M162" s="15" t="s">
        <v>18</v>
      </c>
      <c r="N162" s="15" t="s">
        <v>63</v>
      </c>
      <c r="O162" s="15" t="s">
        <v>63</v>
      </c>
      <c r="P162" s="15" t="s">
        <v>38</v>
      </c>
      <c r="Q162" s="16"/>
    </row>
    <row r="163" spans="1:17" s="18" customFormat="1" ht="21.75" customHeight="1" x14ac:dyDescent="0.25">
      <c r="A163" s="10">
        <f t="shared" si="2"/>
        <v>161</v>
      </c>
      <c r="B163" s="10" t="s">
        <v>474</v>
      </c>
      <c r="C163" s="15" t="s">
        <v>493</v>
      </c>
      <c r="D163" s="16" t="s">
        <v>494</v>
      </c>
      <c r="E163" s="16" t="s">
        <v>162</v>
      </c>
      <c r="F163" s="10" t="s">
        <v>16</v>
      </c>
      <c r="G163" s="10" t="s">
        <v>17</v>
      </c>
      <c r="H163" s="15" t="s">
        <v>24</v>
      </c>
      <c r="I163" s="15" t="s">
        <v>24</v>
      </c>
      <c r="J163" s="15" t="s">
        <v>24</v>
      </c>
      <c r="K163" s="15" t="s">
        <v>18</v>
      </c>
      <c r="L163" s="15" t="s">
        <v>18</v>
      </c>
      <c r="M163" s="15" t="s">
        <v>18</v>
      </c>
      <c r="N163" s="15" t="s">
        <v>63</v>
      </c>
      <c r="O163" s="15" t="s">
        <v>63</v>
      </c>
      <c r="P163" s="15" t="s">
        <v>38</v>
      </c>
      <c r="Q163" s="16"/>
    </row>
    <row r="164" spans="1:17" s="18" customFormat="1" ht="21.75" customHeight="1" x14ac:dyDescent="0.25">
      <c r="A164" s="10">
        <f t="shared" si="2"/>
        <v>162</v>
      </c>
      <c r="B164" s="10" t="s">
        <v>474</v>
      </c>
      <c r="C164" s="15" t="s">
        <v>495</v>
      </c>
      <c r="D164" s="16" t="s">
        <v>496</v>
      </c>
      <c r="E164" s="16" t="s">
        <v>154</v>
      </c>
      <c r="F164" s="10" t="s">
        <v>16</v>
      </c>
      <c r="G164" s="10" t="s">
        <v>17</v>
      </c>
      <c r="H164" s="15" t="s">
        <v>24</v>
      </c>
      <c r="I164" s="15" t="s">
        <v>24</v>
      </c>
      <c r="J164" s="15" t="s">
        <v>24</v>
      </c>
      <c r="K164" s="15" t="s">
        <v>18</v>
      </c>
      <c r="L164" s="15" t="s">
        <v>18</v>
      </c>
      <c r="M164" s="15" t="s">
        <v>18</v>
      </c>
      <c r="N164" s="15" t="s">
        <v>63</v>
      </c>
      <c r="O164" s="15" t="s">
        <v>63</v>
      </c>
      <c r="P164" s="15" t="s">
        <v>38</v>
      </c>
      <c r="Q164" s="16"/>
    </row>
    <row r="165" spans="1:17" s="18" customFormat="1" ht="21.75" customHeight="1" x14ac:dyDescent="0.25">
      <c r="A165" s="10">
        <f t="shared" si="2"/>
        <v>163</v>
      </c>
      <c r="B165" s="10" t="s">
        <v>474</v>
      </c>
      <c r="C165" s="15" t="s">
        <v>497</v>
      </c>
      <c r="D165" s="16" t="s">
        <v>498</v>
      </c>
      <c r="E165" s="16" t="s">
        <v>375</v>
      </c>
      <c r="F165" s="10" t="s">
        <v>16</v>
      </c>
      <c r="G165" s="10" t="s">
        <v>17</v>
      </c>
      <c r="H165" s="15" t="s">
        <v>24</v>
      </c>
      <c r="I165" s="15" t="s">
        <v>24</v>
      </c>
      <c r="J165" s="15" t="s">
        <v>24</v>
      </c>
      <c r="K165" s="15" t="s">
        <v>18</v>
      </c>
      <c r="L165" s="15" t="s">
        <v>18</v>
      </c>
      <c r="M165" s="15" t="s">
        <v>18</v>
      </c>
      <c r="N165" s="15" t="s">
        <v>63</v>
      </c>
      <c r="O165" s="15" t="s">
        <v>63</v>
      </c>
      <c r="P165" s="15" t="s">
        <v>38</v>
      </c>
      <c r="Q165" s="16"/>
    </row>
    <row r="166" spans="1:17" s="18" customFormat="1" ht="21.75" customHeight="1" x14ac:dyDescent="0.25">
      <c r="A166" s="10">
        <f t="shared" si="2"/>
        <v>164</v>
      </c>
      <c r="B166" s="10" t="s">
        <v>474</v>
      </c>
      <c r="C166" s="15" t="s">
        <v>499</v>
      </c>
      <c r="D166" s="16" t="s">
        <v>498</v>
      </c>
      <c r="E166" s="16" t="s">
        <v>397</v>
      </c>
      <c r="F166" s="10" t="s">
        <v>16</v>
      </c>
      <c r="G166" s="10" t="s">
        <v>17</v>
      </c>
      <c r="H166" s="15" t="s">
        <v>24</v>
      </c>
      <c r="I166" s="15" t="s">
        <v>24</v>
      </c>
      <c r="J166" s="15" t="s">
        <v>24</v>
      </c>
      <c r="K166" s="15" t="s">
        <v>18</v>
      </c>
      <c r="L166" s="15" t="s">
        <v>18</v>
      </c>
      <c r="M166" s="15" t="s">
        <v>18</v>
      </c>
      <c r="N166" s="15" t="s">
        <v>63</v>
      </c>
      <c r="O166" s="15" t="s">
        <v>63</v>
      </c>
      <c r="P166" s="15" t="s">
        <v>38</v>
      </c>
      <c r="Q166" s="16"/>
    </row>
    <row r="167" spans="1:17" s="18" customFormat="1" ht="21.75" customHeight="1" x14ac:dyDescent="0.25">
      <c r="A167" s="10">
        <f t="shared" si="2"/>
        <v>165</v>
      </c>
      <c r="B167" s="11" t="s">
        <v>500</v>
      </c>
      <c r="C167" s="12" t="s">
        <v>501</v>
      </c>
      <c r="D167" s="16" t="s">
        <v>502</v>
      </c>
      <c r="E167" s="16" t="s">
        <v>503</v>
      </c>
      <c r="F167" s="10" t="s">
        <v>16</v>
      </c>
      <c r="G167" s="10" t="s">
        <v>17</v>
      </c>
      <c r="H167" s="15" t="s">
        <v>24</v>
      </c>
      <c r="I167" s="15" t="s">
        <v>24</v>
      </c>
      <c r="J167" s="15" t="s">
        <v>24</v>
      </c>
      <c r="K167" s="15" t="s">
        <v>18</v>
      </c>
      <c r="L167" s="15" t="s">
        <v>18</v>
      </c>
      <c r="M167" s="15" t="s">
        <v>18</v>
      </c>
      <c r="N167" s="15" t="s">
        <v>38</v>
      </c>
      <c r="O167" s="15" t="s">
        <v>38</v>
      </c>
      <c r="P167" s="15" t="s">
        <v>378</v>
      </c>
      <c r="Q167" s="16"/>
    </row>
    <row r="168" spans="1:17" s="18" customFormat="1" ht="21.75" customHeight="1" x14ac:dyDescent="0.25">
      <c r="A168" s="10">
        <f t="shared" si="2"/>
        <v>166</v>
      </c>
      <c r="B168" s="10" t="s">
        <v>500</v>
      </c>
      <c r="C168" s="15" t="s">
        <v>504</v>
      </c>
      <c r="D168" s="16" t="s">
        <v>505</v>
      </c>
      <c r="E168" s="16" t="s">
        <v>156</v>
      </c>
      <c r="F168" s="10" t="s">
        <v>16</v>
      </c>
      <c r="G168" s="10" t="s">
        <v>17</v>
      </c>
      <c r="H168" s="15" t="s">
        <v>24</v>
      </c>
      <c r="I168" s="15" t="s">
        <v>24</v>
      </c>
      <c r="J168" s="15" t="s">
        <v>24</v>
      </c>
      <c r="K168" s="15" t="s">
        <v>18</v>
      </c>
      <c r="L168" s="15" t="s">
        <v>18</v>
      </c>
      <c r="M168" s="15" t="s">
        <v>18</v>
      </c>
      <c r="N168" s="15" t="s">
        <v>38</v>
      </c>
      <c r="O168" s="15" t="s">
        <v>38</v>
      </c>
      <c r="P168" s="15" t="s">
        <v>378</v>
      </c>
      <c r="Q168" s="16"/>
    </row>
    <row r="169" spans="1:17" s="18" customFormat="1" ht="21.75" customHeight="1" x14ac:dyDescent="0.25">
      <c r="A169" s="10">
        <f t="shared" si="2"/>
        <v>167</v>
      </c>
      <c r="B169" s="10" t="s">
        <v>500</v>
      </c>
      <c r="C169" s="15" t="s">
        <v>506</v>
      </c>
      <c r="D169" s="16" t="s">
        <v>507</v>
      </c>
      <c r="E169" s="16" t="s">
        <v>135</v>
      </c>
      <c r="F169" s="10" t="s">
        <v>16</v>
      </c>
      <c r="G169" s="10" t="s">
        <v>17</v>
      </c>
      <c r="H169" s="15" t="s">
        <v>24</v>
      </c>
      <c r="I169" s="15" t="s">
        <v>24</v>
      </c>
      <c r="J169" s="15" t="s">
        <v>24</v>
      </c>
      <c r="K169" s="15" t="s">
        <v>18</v>
      </c>
      <c r="L169" s="15" t="s">
        <v>18</v>
      </c>
      <c r="M169" s="15" t="s">
        <v>18</v>
      </c>
      <c r="N169" s="15" t="s">
        <v>38</v>
      </c>
      <c r="O169" s="15" t="s">
        <v>38</v>
      </c>
      <c r="P169" s="15" t="s">
        <v>378</v>
      </c>
      <c r="Q169" s="16"/>
    </row>
    <row r="170" spans="1:17" s="18" customFormat="1" ht="21.75" customHeight="1" x14ac:dyDescent="0.25">
      <c r="A170" s="10">
        <f t="shared" si="2"/>
        <v>168</v>
      </c>
      <c r="B170" s="10" t="s">
        <v>500</v>
      </c>
      <c r="C170" s="15" t="s">
        <v>508</v>
      </c>
      <c r="D170" s="16" t="s">
        <v>509</v>
      </c>
      <c r="E170" s="16" t="s">
        <v>346</v>
      </c>
      <c r="F170" s="10" t="s">
        <v>16</v>
      </c>
      <c r="G170" s="10" t="s">
        <v>17</v>
      </c>
      <c r="H170" s="15" t="s">
        <v>24</v>
      </c>
      <c r="I170" s="15" t="s">
        <v>24</v>
      </c>
      <c r="J170" s="15" t="s">
        <v>24</v>
      </c>
      <c r="K170" s="15" t="s">
        <v>18</v>
      </c>
      <c r="L170" s="15" t="s">
        <v>18</v>
      </c>
      <c r="M170" s="15" t="s">
        <v>18</v>
      </c>
      <c r="N170" s="15" t="s">
        <v>38</v>
      </c>
      <c r="O170" s="15" t="s">
        <v>38</v>
      </c>
      <c r="P170" s="15" t="s">
        <v>378</v>
      </c>
      <c r="Q170" s="16"/>
    </row>
    <row r="171" spans="1:17" s="18" customFormat="1" ht="21.75" customHeight="1" x14ac:dyDescent="0.25">
      <c r="A171" s="10">
        <f t="shared" si="2"/>
        <v>169</v>
      </c>
      <c r="B171" s="10" t="s">
        <v>500</v>
      </c>
      <c r="C171" s="15" t="s">
        <v>510</v>
      </c>
      <c r="D171" s="16" t="s">
        <v>511</v>
      </c>
      <c r="E171" s="16" t="s">
        <v>105</v>
      </c>
      <c r="F171" s="10" t="s">
        <v>16</v>
      </c>
      <c r="G171" s="10" t="s">
        <v>17</v>
      </c>
      <c r="H171" s="15" t="s">
        <v>24</v>
      </c>
      <c r="I171" s="15" t="s">
        <v>24</v>
      </c>
      <c r="J171" s="15" t="s">
        <v>24</v>
      </c>
      <c r="K171" s="15" t="s">
        <v>18</v>
      </c>
      <c r="L171" s="15" t="s">
        <v>18</v>
      </c>
      <c r="M171" s="15" t="s">
        <v>18</v>
      </c>
      <c r="N171" s="15" t="s">
        <v>38</v>
      </c>
      <c r="O171" s="15" t="s">
        <v>38</v>
      </c>
      <c r="P171" s="15" t="s">
        <v>378</v>
      </c>
      <c r="Q171" s="16"/>
    </row>
    <row r="172" spans="1:17" s="18" customFormat="1" ht="21.75" customHeight="1" x14ac:dyDescent="0.25">
      <c r="A172" s="10">
        <f t="shared" si="2"/>
        <v>170</v>
      </c>
      <c r="B172" s="10" t="s">
        <v>500</v>
      </c>
      <c r="C172" s="15" t="s">
        <v>512</v>
      </c>
      <c r="D172" s="16" t="s">
        <v>513</v>
      </c>
      <c r="E172" s="16" t="s">
        <v>514</v>
      </c>
      <c r="F172" s="10" t="s">
        <v>16</v>
      </c>
      <c r="G172" s="10" t="s">
        <v>17</v>
      </c>
      <c r="H172" s="15" t="s">
        <v>24</v>
      </c>
      <c r="I172" s="15" t="s">
        <v>24</v>
      </c>
      <c r="J172" s="15" t="s">
        <v>24</v>
      </c>
      <c r="K172" s="15" t="s">
        <v>18</v>
      </c>
      <c r="L172" s="15" t="s">
        <v>18</v>
      </c>
      <c r="M172" s="15" t="s">
        <v>18</v>
      </c>
      <c r="N172" s="15" t="s">
        <v>38</v>
      </c>
      <c r="O172" s="15" t="s">
        <v>38</v>
      </c>
      <c r="P172" s="15" t="s">
        <v>515</v>
      </c>
      <c r="Q172" s="16"/>
    </row>
    <row r="173" spans="1:17" s="18" customFormat="1" ht="21.75" customHeight="1" x14ac:dyDescent="0.25">
      <c r="A173" s="10">
        <f t="shared" si="2"/>
        <v>171</v>
      </c>
      <c r="B173" s="15" t="s">
        <v>500</v>
      </c>
      <c r="C173" s="19" t="s">
        <v>516</v>
      </c>
      <c r="D173" s="14" t="s">
        <v>269</v>
      </c>
      <c r="E173" s="14" t="s">
        <v>138</v>
      </c>
      <c r="F173" s="10" t="s">
        <v>16</v>
      </c>
      <c r="G173" s="10" t="s">
        <v>17</v>
      </c>
      <c r="H173" s="15"/>
      <c r="I173" s="15"/>
      <c r="J173" s="15"/>
      <c r="K173" s="15" t="s">
        <v>18</v>
      </c>
      <c r="L173" s="15" t="s">
        <v>18</v>
      </c>
      <c r="M173" s="15" t="s">
        <v>18</v>
      </c>
      <c r="N173" s="15" t="s">
        <v>38</v>
      </c>
      <c r="O173" s="15" t="s">
        <v>38</v>
      </c>
      <c r="P173" s="15" t="s">
        <v>515</v>
      </c>
      <c r="Q173" s="16"/>
    </row>
    <row r="174" spans="1:17" s="18" customFormat="1" ht="21.75" customHeight="1" x14ac:dyDescent="0.25">
      <c r="A174" s="10">
        <f t="shared" si="2"/>
        <v>172</v>
      </c>
      <c r="B174" s="10" t="s">
        <v>500</v>
      </c>
      <c r="C174" s="15" t="s">
        <v>517</v>
      </c>
      <c r="D174" s="16" t="s">
        <v>518</v>
      </c>
      <c r="E174" s="16" t="s">
        <v>162</v>
      </c>
      <c r="F174" s="10" t="s">
        <v>16</v>
      </c>
      <c r="G174" s="10" t="s">
        <v>17</v>
      </c>
      <c r="H174" s="15" t="s">
        <v>24</v>
      </c>
      <c r="I174" s="15" t="s">
        <v>24</v>
      </c>
      <c r="J174" s="15" t="s">
        <v>24</v>
      </c>
      <c r="K174" s="15" t="s">
        <v>18</v>
      </c>
      <c r="L174" s="15" t="s">
        <v>18</v>
      </c>
      <c r="M174" s="15" t="s">
        <v>18</v>
      </c>
      <c r="N174" s="15" t="s">
        <v>38</v>
      </c>
      <c r="O174" s="15" t="s">
        <v>38</v>
      </c>
      <c r="P174" s="15" t="s">
        <v>515</v>
      </c>
      <c r="Q174" s="16"/>
    </row>
    <row r="175" spans="1:17" s="18" customFormat="1" ht="21.75" customHeight="1" x14ac:dyDescent="0.25">
      <c r="A175" s="10">
        <f t="shared" si="2"/>
        <v>173</v>
      </c>
      <c r="B175" s="10" t="s">
        <v>500</v>
      </c>
      <c r="C175" s="15" t="s">
        <v>519</v>
      </c>
      <c r="D175" s="16" t="s">
        <v>520</v>
      </c>
      <c r="E175" s="16" t="s">
        <v>111</v>
      </c>
      <c r="F175" s="10" t="s">
        <v>16</v>
      </c>
      <c r="G175" s="10" t="s">
        <v>17</v>
      </c>
      <c r="H175" s="15" t="s">
        <v>24</v>
      </c>
      <c r="I175" s="15" t="s">
        <v>24</v>
      </c>
      <c r="J175" s="15" t="s">
        <v>24</v>
      </c>
      <c r="K175" s="15" t="s">
        <v>18</v>
      </c>
      <c r="L175" s="15" t="s">
        <v>18</v>
      </c>
      <c r="M175" s="15" t="s">
        <v>18</v>
      </c>
      <c r="N175" s="15" t="s">
        <v>38</v>
      </c>
      <c r="O175" s="15" t="s">
        <v>38</v>
      </c>
      <c r="P175" s="15" t="s">
        <v>515</v>
      </c>
      <c r="Q175" s="16"/>
    </row>
    <row r="176" spans="1:17" s="18" customFormat="1" ht="21.75" customHeight="1" x14ac:dyDescent="0.25">
      <c r="A176" s="10">
        <f t="shared" si="2"/>
        <v>174</v>
      </c>
      <c r="B176" s="10" t="s">
        <v>500</v>
      </c>
      <c r="C176" s="15" t="s">
        <v>521</v>
      </c>
      <c r="D176" s="16" t="s">
        <v>522</v>
      </c>
      <c r="E176" s="16" t="s">
        <v>299</v>
      </c>
      <c r="F176" s="10" t="s">
        <v>16</v>
      </c>
      <c r="G176" s="10" t="s">
        <v>17</v>
      </c>
      <c r="H176" s="15" t="s">
        <v>24</v>
      </c>
      <c r="I176" s="15" t="s">
        <v>24</v>
      </c>
      <c r="J176" s="15" t="s">
        <v>24</v>
      </c>
      <c r="K176" s="15" t="s">
        <v>18</v>
      </c>
      <c r="L176" s="15" t="s">
        <v>18</v>
      </c>
      <c r="M176" s="15" t="s">
        <v>18</v>
      </c>
      <c r="N176" s="15" t="s">
        <v>38</v>
      </c>
      <c r="O176" s="15" t="s">
        <v>38</v>
      </c>
      <c r="P176" s="15" t="s">
        <v>515</v>
      </c>
      <c r="Q176" s="16"/>
    </row>
    <row r="177" spans="1:17" s="18" customFormat="1" ht="21.75" customHeight="1" x14ac:dyDescent="0.25">
      <c r="A177" s="10">
        <f t="shared" si="2"/>
        <v>175</v>
      </c>
      <c r="B177" s="10" t="s">
        <v>500</v>
      </c>
      <c r="C177" s="15" t="s">
        <v>523</v>
      </c>
      <c r="D177" s="16" t="s">
        <v>524</v>
      </c>
      <c r="E177" s="16" t="s">
        <v>260</v>
      </c>
      <c r="F177" s="10" t="s">
        <v>16</v>
      </c>
      <c r="G177" s="10" t="s">
        <v>17</v>
      </c>
      <c r="H177" s="15" t="s">
        <v>24</v>
      </c>
      <c r="I177" s="15" t="s">
        <v>24</v>
      </c>
      <c r="J177" s="15" t="s">
        <v>24</v>
      </c>
      <c r="K177" s="15" t="s">
        <v>18</v>
      </c>
      <c r="L177" s="15" t="s">
        <v>18</v>
      </c>
      <c r="M177" s="15" t="s">
        <v>18</v>
      </c>
      <c r="N177" s="15" t="s">
        <v>38</v>
      </c>
      <c r="O177" s="15" t="s">
        <v>38</v>
      </c>
      <c r="P177" s="15" t="s">
        <v>515</v>
      </c>
      <c r="Q177" s="16"/>
    </row>
    <row r="178" spans="1:17" s="18" customFormat="1" ht="21.75" customHeight="1" x14ac:dyDescent="0.25">
      <c r="A178" s="10">
        <f t="shared" si="2"/>
        <v>176</v>
      </c>
      <c r="B178" s="10" t="s">
        <v>500</v>
      </c>
      <c r="C178" s="15" t="s">
        <v>525</v>
      </c>
      <c r="D178" s="16" t="s">
        <v>526</v>
      </c>
      <c r="E178" s="16" t="s">
        <v>527</v>
      </c>
      <c r="F178" s="10" t="s">
        <v>16</v>
      </c>
      <c r="G178" s="10" t="s">
        <v>17</v>
      </c>
      <c r="H178" s="15" t="s">
        <v>24</v>
      </c>
      <c r="I178" s="15" t="s">
        <v>24</v>
      </c>
      <c r="J178" s="15" t="s">
        <v>24</v>
      </c>
      <c r="K178" s="15" t="s">
        <v>18</v>
      </c>
      <c r="L178" s="15" t="s">
        <v>18</v>
      </c>
      <c r="M178" s="15" t="s">
        <v>18</v>
      </c>
      <c r="N178" s="15" t="s">
        <v>38</v>
      </c>
      <c r="O178" s="15" t="s">
        <v>38</v>
      </c>
      <c r="P178" s="15" t="s">
        <v>515</v>
      </c>
      <c r="Q178" s="16"/>
    </row>
    <row r="179" spans="1:17" s="18" customFormat="1" ht="21.75" customHeight="1" x14ac:dyDescent="0.25">
      <c r="A179" s="10">
        <f t="shared" si="2"/>
        <v>177</v>
      </c>
      <c r="B179" s="10" t="s">
        <v>500</v>
      </c>
      <c r="C179" s="15" t="s">
        <v>528</v>
      </c>
      <c r="D179" s="16" t="s">
        <v>529</v>
      </c>
      <c r="E179" s="16" t="s">
        <v>314</v>
      </c>
      <c r="F179" s="10" t="s">
        <v>16</v>
      </c>
      <c r="G179" s="10" t="s">
        <v>17</v>
      </c>
      <c r="H179" s="15" t="s">
        <v>24</v>
      </c>
      <c r="I179" s="15" t="s">
        <v>24</v>
      </c>
      <c r="J179" s="15" t="s">
        <v>24</v>
      </c>
      <c r="K179" s="15" t="s">
        <v>18</v>
      </c>
      <c r="L179" s="15" t="s">
        <v>18</v>
      </c>
      <c r="M179" s="15" t="s">
        <v>18</v>
      </c>
      <c r="N179" s="15" t="s">
        <v>38</v>
      </c>
      <c r="O179" s="15" t="s">
        <v>38</v>
      </c>
      <c r="P179" s="15" t="s">
        <v>515</v>
      </c>
      <c r="Q179" s="16"/>
    </row>
    <row r="180" spans="1:17" s="18" customFormat="1" ht="21.75" customHeight="1" x14ac:dyDescent="0.25">
      <c r="A180" s="10">
        <f t="shared" si="2"/>
        <v>178</v>
      </c>
      <c r="B180" s="10" t="s">
        <v>500</v>
      </c>
      <c r="C180" s="15" t="s">
        <v>530</v>
      </c>
      <c r="D180" s="16" t="s">
        <v>70</v>
      </c>
      <c r="E180" s="16" t="s">
        <v>531</v>
      </c>
      <c r="F180" s="10" t="s">
        <v>16</v>
      </c>
      <c r="G180" s="10" t="s">
        <v>17</v>
      </c>
      <c r="H180" s="15" t="s">
        <v>24</v>
      </c>
      <c r="I180" s="15" t="s">
        <v>24</v>
      </c>
      <c r="J180" s="15" t="s">
        <v>24</v>
      </c>
      <c r="K180" s="15" t="s">
        <v>18</v>
      </c>
      <c r="L180" s="15" t="s">
        <v>18</v>
      </c>
      <c r="M180" s="15" t="s">
        <v>18</v>
      </c>
      <c r="N180" s="15" t="s">
        <v>38</v>
      </c>
      <c r="O180" s="15" t="s">
        <v>38</v>
      </c>
      <c r="P180" s="15" t="s">
        <v>515</v>
      </c>
      <c r="Q180" s="16"/>
    </row>
    <row r="181" spans="1:17" s="18" customFormat="1" ht="21.75" customHeight="1" x14ac:dyDescent="0.25">
      <c r="A181" s="10">
        <f t="shared" si="2"/>
        <v>179</v>
      </c>
      <c r="B181" s="10" t="s">
        <v>500</v>
      </c>
      <c r="C181" s="15" t="s">
        <v>532</v>
      </c>
      <c r="D181" s="16" t="s">
        <v>223</v>
      </c>
      <c r="E181" s="16" t="s">
        <v>527</v>
      </c>
      <c r="F181" s="10" t="s">
        <v>16</v>
      </c>
      <c r="G181" s="10" t="s">
        <v>17</v>
      </c>
      <c r="H181" s="15" t="s">
        <v>24</v>
      </c>
      <c r="I181" s="15" t="s">
        <v>24</v>
      </c>
      <c r="J181" s="15" t="s">
        <v>24</v>
      </c>
      <c r="K181" s="15" t="s">
        <v>18</v>
      </c>
      <c r="L181" s="15" t="s">
        <v>18</v>
      </c>
      <c r="M181" s="15" t="s">
        <v>18</v>
      </c>
      <c r="N181" s="15" t="s">
        <v>38</v>
      </c>
      <c r="O181" s="15" t="s">
        <v>38</v>
      </c>
      <c r="P181" s="15" t="s">
        <v>515</v>
      </c>
      <c r="Q181" s="16"/>
    </row>
    <row r="182" spans="1:17" s="18" customFormat="1" ht="21.75" customHeight="1" x14ac:dyDescent="0.25">
      <c r="A182" s="10">
        <f t="shared" si="2"/>
        <v>180</v>
      </c>
      <c r="B182" s="12" t="s">
        <v>533</v>
      </c>
      <c r="C182" s="20" t="s">
        <v>534</v>
      </c>
      <c r="D182" s="14" t="s">
        <v>535</v>
      </c>
      <c r="E182" s="14" t="s">
        <v>247</v>
      </c>
      <c r="F182" s="10" t="s">
        <v>16</v>
      </c>
      <c r="G182" s="10" t="s">
        <v>17</v>
      </c>
      <c r="H182" s="15"/>
      <c r="I182" s="15"/>
      <c r="J182" s="15"/>
      <c r="K182" s="15" t="s">
        <v>18</v>
      </c>
      <c r="L182" s="15" t="s">
        <v>18</v>
      </c>
      <c r="M182" s="15" t="s">
        <v>18</v>
      </c>
      <c r="N182" s="15" t="s">
        <v>72</v>
      </c>
      <c r="O182" s="15" t="s">
        <v>73</v>
      </c>
      <c r="P182" s="15" t="s">
        <v>276</v>
      </c>
      <c r="Q182" s="16"/>
    </row>
    <row r="183" spans="1:17" s="18" customFormat="1" ht="21.75" customHeight="1" x14ac:dyDescent="0.25">
      <c r="A183" s="10">
        <f t="shared" si="2"/>
        <v>181</v>
      </c>
      <c r="B183" s="15" t="s">
        <v>533</v>
      </c>
      <c r="C183" s="19" t="s">
        <v>536</v>
      </c>
      <c r="D183" s="14" t="s">
        <v>537</v>
      </c>
      <c r="E183" s="14" t="s">
        <v>230</v>
      </c>
      <c r="F183" s="10" t="s">
        <v>16</v>
      </c>
      <c r="G183" s="10" t="s">
        <v>17</v>
      </c>
      <c r="H183" s="15"/>
      <c r="I183" s="15"/>
      <c r="J183" s="15"/>
      <c r="K183" s="15" t="s">
        <v>18</v>
      </c>
      <c r="L183" s="15" t="s">
        <v>18</v>
      </c>
      <c r="M183" s="15" t="s">
        <v>18</v>
      </c>
      <c r="N183" s="15" t="s">
        <v>72</v>
      </c>
      <c r="O183" s="15" t="s">
        <v>73</v>
      </c>
      <c r="P183" s="15" t="s">
        <v>276</v>
      </c>
      <c r="Q183" s="16"/>
    </row>
    <row r="184" spans="1:17" s="18" customFormat="1" ht="21.75" customHeight="1" x14ac:dyDescent="0.25">
      <c r="A184" s="10">
        <f t="shared" si="2"/>
        <v>182</v>
      </c>
      <c r="B184" s="15" t="s">
        <v>533</v>
      </c>
      <c r="C184" s="19" t="s">
        <v>538</v>
      </c>
      <c r="D184" s="14" t="s">
        <v>269</v>
      </c>
      <c r="E184" s="14" t="s">
        <v>138</v>
      </c>
      <c r="F184" s="10" t="s">
        <v>16</v>
      </c>
      <c r="G184" s="10" t="s">
        <v>17</v>
      </c>
      <c r="H184" s="15"/>
      <c r="I184" s="15"/>
      <c r="J184" s="15"/>
      <c r="K184" s="15" t="s">
        <v>18</v>
      </c>
      <c r="L184" s="15" t="s">
        <v>18</v>
      </c>
      <c r="M184" s="15" t="s">
        <v>18</v>
      </c>
      <c r="N184" s="15" t="s">
        <v>72</v>
      </c>
      <c r="O184" s="15" t="s">
        <v>73</v>
      </c>
      <c r="P184" s="15" t="s">
        <v>276</v>
      </c>
      <c r="Q184" s="16"/>
    </row>
    <row r="185" spans="1:17" s="18" customFormat="1" ht="21.75" customHeight="1" x14ac:dyDescent="0.25">
      <c r="A185" s="10">
        <f t="shared" si="2"/>
        <v>183</v>
      </c>
      <c r="B185" s="11" t="s">
        <v>539</v>
      </c>
      <c r="C185" s="12" t="s">
        <v>540</v>
      </c>
      <c r="D185" s="16" t="s">
        <v>541</v>
      </c>
      <c r="E185" s="16" t="s">
        <v>542</v>
      </c>
      <c r="F185" s="10" t="s">
        <v>16</v>
      </c>
      <c r="G185" s="10" t="s">
        <v>17</v>
      </c>
      <c r="H185" s="15" t="s">
        <v>24</v>
      </c>
      <c r="I185" s="15" t="s">
        <v>24</v>
      </c>
      <c r="J185" s="15" t="s">
        <v>24</v>
      </c>
      <c r="K185" s="15" t="s">
        <v>18</v>
      </c>
      <c r="L185" s="15" t="s">
        <v>18</v>
      </c>
      <c r="M185" s="15" t="s">
        <v>18</v>
      </c>
      <c r="N185" s="15" t="s">
        <v>19</v>
      </c>
      <c r="O185" s="15" t="s">
        <v>19</v>
      </c>
      <c r="P185" s="15" t="s">
        <v>543</v>
      </c>
      <c r="Q185" s="16"/>
    </row>
    <row r="186" spans="1:17" s="18" customFormat="1" ht="21.75" customHeight="1" x14ac:dyDescent="0.25">
      <c r="A186" s="10">
        <f t="shared" si="2"/>
        <v>184</v>
      </c>
      <c r="B186" s="10" t="s">
        <v>539</v>
      </c>
      <c r="C186" s="15" t="s">
        <v>544</v>
      </c>
      <c r="D186" s="16" t="s">
        <v>545</v>
      </c>
      <c r="E186" s="16" t="s">
        <v>546</v>
      </c>
      <c r="F186" s="10" t="s">
        <v>16</v>
      </c>
      <c r="G186" s="10" t="s">
        <v>17</v>
      </c>
      <c r="H186" s="15" t="s">
        <v>24</v>
      </c>
      <c r="I186" s="15" t="s">
        <v>24</v>
      </c>
      <c r="J186" s="15" t="s">
        <v>24</v>
      </c>
      <c r="K186" s="15" t="s">
        <v>18</v>
      </c>
      <c r="L186" s="15" t="s">
        <v>18</v>
      </c>
      <c r="M186" s="15" t="s">
        <v>18</v>
      </c>
      <c r="N186" s="15" t="s">
        <v>19</v>
      </c>
      <c r="O186" s="15" t="s">
        <v>19</v>
      </c>
      <c r="P186" s="15" t="s">
        <v>543</v>
      </c>
      <c r="Q186" s="16"/>
    </row>
    <row r="187" spans="1:17" s="18" customFormat="1" ht="21.75" customHeight="1" x14ac:dyDescent="0.25">
      <c r="A187" s="10">
        <f t="shared" si="2"/>
        <v>185</v>
      </c>
      <c r="B187" s="10" t="s">
        <v>539</v>
      </c>
      <c r="C187" s="15" t="s">
        <v>547</v>
      </c>
      <c r="D187" s="16" t="s">
        <v>548</v>
      </c>
      <c r="E187" s="16" t="s">
        <v>172</v>
      </c>
      <c r="F187" s="10" t="s">
        <v>16</v>
      </c>
      <c r="G187" s="10" t="s">
        <v>17</v>
      </c>
      <c r="H187" s="15" t="s">
        <v>24</v>
      </c>
      <c r="I187" s="15" t="s">
        <v>24</v>
      </c>
      <c r="J187" s="15" t="s">
        <v>24</v>
      </c>
      <c r="K187" s="15" t="s">
        <v>18</v>
      </c>
      <c r="L187" s="15" t="s">
        <v>18</v>
      </c>
      <c r="M187" s="15" t="s">
        <v>18</v>
      </c>
      <c r="N187" s="15" t="s">
        <v>19</v>
      </c>
      <c r="O187" s="15" t="s">
        <v>19</v>
      </c>
      <c r="P187" s="15" t="s">
        <v>543</v>
      </c>
      <c r="Q187" s="16"/>
    </row>
    <row r="188" spans="1:17" s="18" customFormat="1" ht="21.75" customHeight="1" x14ac:dyDescent="0.25">
      <c r="A188" s="10">
        <f t="shared" si="2"/>
        <v>186</v>
      </c>
      <c r="B188" s="10" t="s">
        <v>539</v>
      </c>
      <c r="C188" s="15" t="s">
        <v>549</v>
      </c>
      <c r="D188" s="16" t="s">
        <v>550</v>
      </c>
      <c r="E188" s="16" t="s">
        <v>334</v>
      </c>
      <c r="F188" s="10" t="s">
        <v>16</v>
      </c>
      <c r="G188" s="10" t="s">
        <v>17</v>
      </c>
      <c r="H188" s="15" t="s">
        <v>24</v>
      </c>
      <c r="I188" s="15" t="s">
        <v>24</v>
      </c>
      <c r="J188" s="15" t="s">
        <v>24</v>
      </c>
      <c r="K188" s="15" t="s">
        <v>18</v>
      </c>
      <c r="L188" s="15" t="s">
        <v>18</v>
      </c>
      <c r="M188" s="15" t="s">
        <v>18</v>
      </c>
      <c r="N188" s="15" t="s">
        <v>19</v>
      </c>
      <c r="O188" s="15" t="s">
        <v>19</v>
      </c>
      <c r="P188" s="15" t="s">
        <v>543</v>
      </c>
      <c r="Q188" s="16"/>
    </row>
    <row r="189" spans="1:17" s="18" customFormat="1" ht="21.75" customHeight="1" x14ac:dyDescent="0.25">
      <c r="A189" s="10">
        <f t="shared" si="2"/>
        <v>187</v>
      </c>
      <c r="B189" s="10" t="s">
        <v>539</v>
      </c>
      <c r="C189" s="15" t="s">
        <v>551</v>
      </c>
      <c r="D189" s="16" t="s">
        <v>552</v>
      </c>
      <c r="E189" s="16" t="s">
        <v>553</v>
      </c>
      <c r="F189" s="10" t="s">
        <v>16</v>
      </c>
      <c r="G189" s="10" t="s">
        <v>17</v>
      </c>
      <c r="H189" s="15" t="s">
        <v>24</v>
      </c>
      <c r="I189" s="15" t="s">
        <v>24</v>
      </c>
      <c r="J189" s="15" t="s">
        <v>24</v>
      </c>
      <c r="K189" s="15" t="s">
        <v>18</v>
      </c>
      <c r="L189" s="15" t="s">
        <v>18</v>
      </c>
      <c r="M189" s="15" t="s">
        <v>18</v>
      </c>
      <c r="N189" s="15" t="s">
        <v>19</v>
      </c>
      <c r="O189" s="15" t="s">
        <v>19</v>
      </c>
      <c r="P189" s="15" t="s">
        <v>543</v>
      </c>
      <c r="Q189" s="16"/>
    </row>
    <row r="190" spans="1:17" s="18" customFormat="1" ht="21.75" customHeight="1" x14ac:dyDescent="0.25">
      <c r="A190" s="10">
        <f t="shared" si="2"/>
        <v>188</v>
      </c>
      <c r="B190" s="10" t="s">
        <v>539</v>
      </c>
      <c r="C190" s="15" t="s">
        <v>554</v>
      </c>
      <c r="D190" s="16" t="s">
        <v>555</v>
      </c>
      <c r="E190" s="16" t="s">
        <v>295</v>
      </c>
      <c r="F190" s="10" t="s">
        <v>16</v>
      </c>
      <c r="G190" s="10" t="s">
        <v>17</v>
      </c>
      <c r="H190" s="15" t="s">
        <v>24</v>
      </c>
      <c r="I190" s="15" t="s">
        <v>24</v>
      </c>
      <c r="J190" s="15" t="s">
        <v>24</v>
      </c>
      <c r="K190" s="15" t="s">
        <v>18</v>
      </c>
      <c r="L190" s="15" t="s">
        <v>18</v>
      </c>
      <c r="M190" s="15" t="s">
        <v>18</v>
      </c>
      <c r="N190" s="15" t="s">
        <v>19</v>
      </c>
      <c r="O190" s="15" t="s">
        <v>19</v>
      </c>
      <c r="P190" s="15" t="s">
        <v>543</v>
      </c>
      <c r="Q190" s="16"/>
    </row>
    <row r="191" spans="1:17" s="18" customFormat="1" ht="21.75" customHeight="1" x14ac:dyDescent="0.25">
      <c r="A191" s="10">
        <f t="shared" si="2"/>
        <v>189</v>
      </c>
      <c r="B191" s="10" t="s">
        <v>539</v>
      </c>
      <c r="C191" s="15" t="s">
        <v>556</v>
      </c>
      <c r="D191" s="16" t="s">
        <v>557</v>
      </c>
      <c r="E191" s="16" t="s">
        <v>558</v>
      </c>
      <c r="F191" s="10" t="s">
        <v>16</v>
      </c>
      <c r="G191" s="10" t="s">
        <v>17</v>
      </c>
      <c r="H191" s="15" t="s">
        <v>24</v>
      </c>
      <c r="I191" s="15" t="s">
        <v>24</v>
      </c>
      <c r="J191" s="15" t="s">
        <v>24</v>
      </c>
      <c r="K191" s="15" t="s">
        <v>18</v>
      </c>
      <c r="L191" s="15" t="s">
        <v>18</v>
      </c>
      <c r="M191" s="15" t="s">
        <v>18</v>
      </c>
      <c r="N191" s="15" t="s">
        <v>19</v>
      </c>
      <c r="O191" s="15" t="s">
        <v>19</v>
      </c>
      <c r="P191" s="15" t="s">
        <v>543</v>
      </c>
      <c r="Q191" s="16"/>
    </row>
    <row r="192" spans="1:17" s="18" customFormat="1" ht="21.75" customHeight="1" x14ac:dyDescent="0.25">
      <c r="A192" s="10">
        <f t="shared" si="2"/>
        <v>190</v>
      </c>
      <c r="B192" s="10" t="s">
        <v>539</v>
      </c>
      <c r="C192" s="15" t="s">
        <v>559</v>
      </c>
      <c r="D192" s="16" t="s">
        <v>560</v>
      </c>
      <c r="E192" s="16" t="s">
        <v>46</v>
      </c>
      <c r="F192" s="10" t="s">
        <v>16</v>
      </c>
      <c r="G192" s="10" t="s">
        <v>17</v>
      </c>
      <c r="H192" s="15" t="s">
        <v>24</v>
      </c>
      <c r="I192" s="15" t="s">
        <v>24</v>
      </c>
      <c r="J192" s="15" t="s">
        <v>24</v>
      </c>
      <c r="K192" s="15" t="s">
        <v>18</v>
      </c>
      <c r="L192" s="15" t="s">
        <v>18</v>
      </c>
      <c r="M192" s="15" t="s">
        <v>18</v>
      </c>
      <c r="N192" s="15" t="s">
        <v>19</v>
      </c>
      <c r="O192" s="15" t="s">
        <v>19</v>
      </c>
      <c r="P192" s="15" t="s">
        <v>543</v>
      </c>
      <c r="Q192" s="16"/>
    </row>
    <row r="193" spans="1:17" s="18" customFormat="1" ht="21.75" customHeight="1" x14ac:dyDescent="0.25">
      <c r="A193" s="10">
        <f t="shared" si="2"/>
        <v>191</v>
      </c>
      <c r="B193" s="10" t="s">
        <v>539</v>
      </c>
      <c r="C193" s="15" t="s">
        <v>561</v>
      </c>
      <c r="D193" s="16" t="s">
        <v>177</v>
      </c>
      <c r="E193" s="16" t="s">
        <v>299</v>
      </c>
      <c r="F193" s="10" t="s">
        <v>16</v>
      </c>
      <c r="G193" s="10" t="s">
        <v>17</v>
      </c>
      <c r="H193" s="15" t="s">
        <v>24</v>
      </c>
      <c r="I193" s="15" t="s">
        <v>24</v>
      </c>
      <c r="J193" s="15" t="s">
        <v>24</v>
      </c>
      <c r="K193" s="15" t="s">
        <v>18</v>
      </c>
      <c r="L193" s="15" t="s">
        <v>18</v>
      </c>
      <c r="M193" s="15" t="s">
        <v>18</v>
      </c>
      <c r="N193" s="15" t="s">
        <v>19</v>
      </c>
      <c r="O193" s="15" t="s">
        <v>19</v>
      </c>
      <c r="P193" s="15" t="s">
        <v>562</v>
      </c>
      <c r="Q193" s="16"/>
    </row>
    <row r="194" spans="1:17" s="18" customFormat="1" ht="21.75" customHeight="1" x14ac:dyDescent="0.25">
      <c r="A194" s="10">
        <f t="shared" si="2"/>
        <v>192</v>
      </c>
      <c r="B194" s="10" t="s">
        <v>539</v>
      </c>
      <c r="C194" s="15" t="s">
        <v>563</v>
      </c>
      <c r="D194" s="16" t="s">
        <v>564</v>
      </c>
      <c r="E194" s="16" t="s">
        <v>396</v>
      </c>
      <c r="F194" s="10" t="s">
        <v>16</v>
      </c>
      <c r="G194" s="10" t="s">
        <v>17</v>
      </c>
      <c r="H194" s="15" t="s">
        <v>24</v>
      </c>
      <c r="I194" s="15" t="s">
        <v>24</v>
      </c>
      <c r="J194" s="15" t="s">
        <v>24</v>
      </c>
      <c r="K194" s="15" t="s">
        <v>18</v>
      </c>
      <c r="L194" s="15" t="s">
        <v>18</v>
      </c>
      <c r="M194" s="15" t="s">
        <v>18</v>
      </c>
      <c r="N194" s="15" t="s">
        <v>19</v>
      </c>
      <c r="O194" s="15" t="s">
        <v>19</v>
      </c>
      <c r="P194" s="15" t="s">
        <v>562</v>
      </c>
      <c r="Q194" s="16"/>
    </row>
    <row r="195" spans="1:17" s="18" customFormat="1" ht="21.75" customHeight="1" x14ac:dyDescent="0.25">
      <c r="A195" s="10">
        <f t="shared" si="2"/>
        <v>193</v>
      </c>
      <c r="B195" s="10" t="s">
        <v>539</v>
      </c>
      <c r="C195" s="15" t="s">
        <v>565</v>
      </c>
      <c r="D195" s="16" t="s">
        <v>566</v>
      </c>
      <c r="E195" s="16" t="s">
        <v>172</v>
      </c>
      <c r="F195" s="10" t="s">
        <v>16</v>
      </c>
      <c r="G195" s="10" t="s">
        <v>17</v>
      </c>
      <c r="H195" s="15" t="s">
        <v>24</v>
      </c>
      <c r="I195" s="15" t="s">
        <v>24</v>
      </c>
      <c r="J195" s="15" t="s">
        <v>24</v>
      </c>
      <c r="K195" s="15" t="s">
        <v>18</v>
      </c>
      <c r="L195" s="15" t="s">
        <v>18</v>
      </c>
      <c r="M195" s="15" t="s">
        <v>18</v>
      </c>
      <c r="N195" s="15" t="s">
        <v>19</v>
      </c>
      <c r="O195" s="15" t="s">
        <v>19</v>
      </c>
      <c r="P195" s="15" t="s">
        <v>562</v>
      </c>
      <c r="Q195" s="16"/>
    </row>
    <row r="196" spans="1:17" s="18" customFormat="1" ht="21.75" customHeight="1" x14ac:dyDescent="0.25">
      <c r="A196" s="10">
        <f t="shared" si="2"/>
        <v>194</v>
      </c>
      <c r="B196" s="10" t="s">
        <v>539</v>
      </c>
      <c r="C196" s="15" t="s">
        <v>567</v>
      </c>
      <c r="D196" s="16" t="s">
        <v>568</v>
      </c>
      <c r="E196" s="16" t="s">
        <v>305</v>
      </c>
      <c r="F196" s="10" t="s">
        <v>16</v>
      </c>
      <c r="G196" s="10" t="s">
        <v>17</v>
      </c>
      <c r="H196" s="15" t="s">
        <v>24</v>
      </c>
      <c r="I196" s="15" t="s">
        <v>24</v>
      </c>
      <c r="J196" s="15" t="s">
        <v>24</v>
      </c>
      <c r="K196" s="15" t="s">
        <v>18</v>
      </c>
      <c r="L196" s="15" t="s">
        <v>18</v>
      </c>
      <c r="M196" s="15" t="s">
        <v>18</v>
      </c>
      <c r="N196" s="15" t="s">
        <v>19</v>
      </c>
      <c r="O196" s="15" t="s">
        <v>19</v>
      </c>
      <c r="P196" s="15" t="s">
        <v>562</v>
      </c>
      <c r="Q196" s="16"/>
    </row>
    <row r="197" spans="1:17" s="18" customFormat="1" ht="21.75" customHeight="1" x14ac:dyDescent="0.25">
      <c r="A197" s="10">
        <f t="shared" ref="A197:A199" si="3">A196+1</f>
        <v>195</v>
      </c>
      <c r="B197" s="10" t="s">
        <v>539</v>
      </c>
      <c r="C197" s="15" t="s">
        <v>569</v>
      </c>
      <c r="D197" s="16" t="s">
        <v>570</v>
      </c>
      <c r="E197" s="16" t="s">
        <v>469</v>
      </c>
      <c r="F197" s="10" t="s">
        <v>16</v>
      </c>
      <c r="G197" s="10" t="s">
        <v>17</v>
      </c>
      <c r="H197" s="15" t="s">
        <v>24</v>
      </c>
      <c r="I197" s="15" t="s">
        <v>24</v>
      </c>
      <c r="J197" s="15" t="s">
        <v>24</v>
      </c>
      <c r="K197" s="15" t="s">
        <v>18</v>
      </c>
      <c r="L197" s="15" t="s">
        <v>18</v>
      </c>
      <c r="M197" s="15" t="s">
        <v>18</v>
      </c>
      <c r="N197" s="15" t="s">
        <v>19</v>
      </c>
      <c r="O197" s="15" t="s">
        <v>19</v>
      </c>
      <c r="P197" s="15" t="s">
        <v>562</v>
      </c>
      <c r="Q197" s="16"/>
    </row>
    <row r="198" spans="1:17" s="18" customFormat="1" ht="21.75" customHeight="1" x14ac:dyDescent="0.25">
      <c r="A198" s="10">
        <f t="shared" si="3"/>
        <v>196</v>
      </c>
      <c r="B198" s="10" t="s">
        <v>539</v>
      </c>
      <c r="C198" s="15" t="s">
        <v>571</v>
      </c>
      <c r="D198" s="16" t="s">
        <v>572</v>
      </c>
      <c r="E198" s="16" t="s">
        <v>573</v>
      </c>
      <c r="F198" s="10" t="s">
        <v>16</v>
      </c>
      <c r="G198" s="10" t="s">
        <v>17</v>
      </c>
      <c r="H198" s="15" t="s">
        <v>24</v>
      </c>
      <c r="I198" s="15" t="s">
        <v>24</v>
      </c>
      <c r="J198" s="15" t="s">
        <v>24</v>
      </c>
      <c r="K198" s="15" t="s">
        <v>18</v>
      </c>
      <c r="L198" s="15" t="s">
        <v>18</v>
      </c>
      <c r="M198" s="15" t="s">
        <v>18</v>
      </c>
      <c r="N198" s="15" t="s">
        <v>19</v>
      </c>
      <c r="O198" s="15" t="s">
        <v>19</v>
      </c>
      <c r="P198" s="15" t="s">
        <v>562</v>
      </c>
      <c r="Q198" s="16"/>
    </row>
    <row r="199" spans="1:17" s="18" customFormat="1" ht="21.75" customHeight="1" x14ac:dyDescent="0.25">
      <c r="A199" s="10">
        <f t="shared" si="3"/>
        <v>197</v>
      </c>
      <c r="B199" s="12" t="s">
        <v>539</v>
      </c>
      <c r="C199" s="20" t="s">
        <v>574</v>
      </c>
      <c r="D199" s="14" t="s">
        <v>575</v>
      </c>
      <c r="E199" s="14" t="s">
        <v>576</v>
      </c>
      <c r="F199" s="10" t="s">
        <v>16</v>
      </c>
      <c r="G199" s="10" t="s">
        <v>17</v>
      </c>
      <c r="H199" s="15"/>
      <c r="I199" s="15"/>
      <c r="J199" s="15"/>
      <c r="K199" s="15" t="s">
        <v>18</v>
      </c>
      <c r="L199" s="15" t="s">
        <v>18</v>
      </c>
      <c r="M199" s="15" t="s">
        <v>18</v>
      </c>
      <c r="N199" s="15" t="s">
        <v>19</v>
      </c>
      <c r="O199" s="15" t="s">
        <v>19</v>
      </c>
      <c r="P199" s="15" t="s">
        <v>562</v>
      </c>
      <c r="Q199" s="16"/>
    </row>
  </sheetData>
  <autoFilter ref="A2:Q199"/>
  <mergeCells count="11">
    <mergeCell ref="N1:P1"/>
    <mergeCell ref="Q1:Q2"/>
    <mergeCell ref="D1:D2"/>
    <mergeCell ref="E1:E2"/>
    <mergeCell ref="F1:F2"/>
    <mergeCell ref="G1:G2"/>
    <mergeCell ref="H1:J1"/>
    <mergeCell ref="K1:M1"/>
    <mergeCell ref="A1:A2"/>
    <mergeCell ref="B1:B2"/>
    <mergeCell ref="C1:C2"/>
  </mergeCells>
  <conditionalFormatting sqref="C130">
    <cfRule type="duplicateValues" dxfId="14" priority="8"/>
  </conditionalFormatting>
  <conditionalFormatting sqref="C130">
    <cfRule type="duplicateValues" dxfId="13" priority="7"/>
  </conditionalFormatting>
  <conditionalFormatting sqref="C187:C197">
    <cfRule type="duplicateValues" dxfId="12" priority="4"/>
  </conditionalFormatting>
  <conditionalFormatting sqref="C187:C197">
    <cfRule type="duplicateValues" dxfId="11" priority="5"/>
    <cfRule type="duplicateValues" dxfId="10" priority="6"/>
  </conditionalFormatting>
  <conditionalFormatting sqref="C199">
    <cfRule type="duplicateValues" dxfId="9" priority="20"/>
  </conditionalFormatting>
  <conditionalFormatting sqref="C199">
    <cfRule type="duplicateValues" dxfId="8" priority="21"/>
    <cfRule type="duplicateValues" dxfId="7" priority="22"/>
  </conditionalFormatting>
  <conditionalFormatting sqref="C131:C186">
    <cfRule type="duplicateValues" dxfId="6" priority="65"/>
  </conditionalFormatting>
  <conditionalFormatting sqref="C131:C199">
    <cfRule type="duplicateValues" dxfId="5" priority="67"/>
    <cfRule type="duplicateValues" dxfId="4" priority="68"/>
  </conditionalFormatting>
  <conditionalFormatting sqref="C124:C129">
    <cfRule type="duplicateValues" dxfId="3" priority="69"/>
  </conditionalFormatting>
  <conditionalFormatting sqref="C124:C129">
    <cfRule type="duplicateValues" dxfId="2" priority="70"/>
    <cfRule type="duplicateValues" dxfId="1" priority="71"/>
  </conditionalFormatting>
  <conditionalFormatting sqref="A1:A3">
    <cfRule type="duplicateValues" dxfId="0" priority="7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ANHHIEN</dc:creator>
  <cp:lastModifiedBy>ANHHIEN</cp:lastModifiedBy>
  <dcterms:created xsi:type="dcterms:W3CDTF">2018-07-31T11:01:33Z</dcterms:created>
  <dcterms:modified xsi:type="dcterms:W3CDTF">2018-07-31T11:33:52Z</dcterms:modified>
</cp:coreProperties>
</file>